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35" windowWidth="20730" windowHeight="9780"/>
  </bookViews>
  <sheets>
    <sheet name="Popis del" sheetId="1" r:id="rId1"/>
  </sheets>
  <definedNames>
    <definedName name="_xlnm.Print_Area" localSheetId="0">'Popis del'!$A$1:$F$527</definedName>
  </definedNames>
  <calcPr calcId="125725"/>
</workbook>
</file>

<file path=xl/calcChain.xml><?xml version="1.0" encoding="utf-8"?>
<calcChain xmlns="http://schemas.openxmlformats.org/spreadsheetml/2006/main">
  <c r="F476" i="1"/>
  <c r="F300" l="1"/>
  <c r="F297"/>
  <c r="F243"/>
  <c r="F240"/>
  <c r="F237"/>
  <c r="F312"/>
  <c r="F309"/>
  <c r="F303"/>
  <c r="F306"/>
  <c r="F291" l="1"/>
  <c r="F290"/>
  <c r="F294"/>
  <c r="F287" l="1"/>
  <c r="F286"/>
  <c r="F272"/>
  <c r="F275"/>
  <c r="F269"/>
  <c r="F268"/>
  <c r="F265"/>
  <c r="F264"/>
  <c r="F261"/>
  <c r="F260"/>
  <c r="F257"/>
  <c r="F256"/>
  <c r="F253"/>
  <c r="F252"/>
  <c r="F231" l="1"/>
  <c r="F234"/>
  <c r="F228"/>
  <c r="F227"/>
  <c r="F224"/>
  <c r="F223"/>
  <c r="F220"/>
  <c r="F219"/>
  <c r="F216"/>
  <c r="F215"/>
  <c r="F509"/>
  <c r="F507"/>
  <c r="F504"/>
  <c r="F501"/>
  <c r="F500"/>
  <c r="F497"/>
  <c r="F494"/>
  <c r="F491"/>
  <c r="F488"/>
  <c r="F485"/>
  <c r="F482"/>
  <c r="F473"/>
  <c r="F472"/>
  <c r="F471"/>
  <c r="F468"/>
  <c r="F467"/>
  <c r="F466"/>
  <c r="F510" l="1"/>
  <c r="F62" s="1"/>
  <c r="F477"/>
  <c r="F61" s="1"/>
  <c r="F460"/>
  <c r="F457"/>
  <c r="F454"/>
  <c r="F451"/>
  <c r="F448"/>
  <c r="F445"/>
  <c r="F444"/>
  <c r="F441" l="1"/>
  <c r="F440"/>
  <c r="F433"/>
  <c r="F432"/>
  <c r="F425"/>
  <c r="F424"/>
  <c r="F421"/>
  <c r="F418"/>
  <c r="F417"/>
  <c r="F414"/>
  <c r="F413"/>
  <c r="F410"/>
  <c r="F408"/>
  <c r="F406"/>
  <c r="F404"/>
  <c r="F397"/>
  <c r="F394"/>
  <c r="F393"/>
  <c r="F390"/>
  <c r="F387"/>
  <c r="F374"/>
  <c r="F371"/>
  <c r="F381"/>
  <c r="F378"/>
  <c r="F377"/>
  <c r="F384"/>
  <c r="F368"/>
  <c r="F365"/>
  <c r="F362"/>
  <c r="F361"/>
  <c r="F358"/>
  <c r="F357"/>
  <c r="F398" s="1"/>
  <c r="F59" s="1"/>
  <c r="F461" l="1"/>
  <c r="F60" s="1"/>
  <c r="F351"/>
  <c r="F350"/>
  <c r="F349"/>
  <c r="F343"/>
  <c r="F340"/>
  <c r="F337"/>
  <c r="F334"/>
  <c r="F331"/>
  <c r="F328"/>
  <c r="F319"/>
  <c r="F318"/>
  <c r="F323"/>
  <c r="F322"/>
  <c r="F352" l="1"/>
  <c r="F58" s="1"/>
  <c r="F283"/>
  <c r="F282"/>
  <c r="F279"/>
  <c r="F278"/>
  <c r="F313" s="1"/>
  <c r="F56" s="1"/>
  <c r="F209"/>
  <c r="F208"/>
  <c r="F199"/>
  <c r="F202"/>
  <c r="F212"/>
  <c r="F187"/>
  <c r="F196"/>
  <c r="F193"/>
  <c r="F184"/>
  <c r="F205"/>
  <c r="F175"/>
  <c r="F190"/>
  <c r="F181"/>
  <c r="F178"/>
  <c r="F172"/>
  <c r="F169"/>
  <c r="F168"/>
  <c r="F165"/>
  <c r="F164"/>
  <c r="F161"/>
  <c r="F160"/>
  <c r="F157"/>
  <c r="F156"/>
  <c r="F153" l="1"/>
  <c r="F152"/>
  <c r="F151"/>
  <c r="F148" l="1"/>
  <c r="F145"/>
  <c r="F144"/>
  <c r="F143"/>
  <c r="F244" s="1"/>
  <c r="F52" s="1"/>
  <c r="F137"/>
  <c r="F325" l="1"/>
  <c r="F344" s="1"/>
  <c r="F57" s="1"/>
  <c r="F63" s="1"/>
  <c r="F72" s="1"/>
  <c r="F135"/>
  <c r="F133"/>
  <c r="F138" l="1"/>
  <c r="F51" s="1"/>
  <c r="F53" s="1"/>
  <c r="F71" s="1"/>
  <c r="E517"/>
  <c r="F517" s="1"/>
  <c r="F518" s="1"/>
  <c r="F66" s="1"/>
  <c r="F67" s="1"/>
  <c r="F73" s="1"/>
  <c r="F74" l="1"/>
</calcChain>
</file>

<file path=xl/sharedStrings.xml><?xml version="1.0" encoding="utf-8"?>
<sst xmlns="http://schemas.openxmlformats.org/spreadsheetml/2006/main" count="547" uniqueCount="198">
  <si>
    <t>NAROČNIK</t>
  </si>
  <si>
    <t>OBJEKT</t>
  </si>
  <si>
    <t>Damir Kulanić, dipl. inž. grad.</t>
  </si>
  <si>
    <t>A/</t>
  </si>
  <si>
    <t>GRADBENA DELA</t>
  </si>
  <si>
    <t>I.</t>
  </si>
  <si>
    <t>PRIPRAVLJALNA DELA</t>
  </si>
  <si>
    <t>GRADBENA DELA SKUPAJ</t>
  </si>
  <si>
    <t>II.</t>
  </si>
  <si>
    <t>III.</t>
  </si>
  <si>
    <t>B/</t>
  </si>
  <si>
    <t>OBRTNIŠKA DELA</t>
  </si>
  <si>
    <t>KROVSKA IN KLEPARSKA DELA</t>
  </si>
  <si>
    <t>KLJUČAVNIČARSKA DELA</t>
  </si>
  <si>
    <t>SLIKOPLESKARSKA DELA</t>
  </si>
  <si>
    <t>IV.</t>
  </si>
  <si>
    <t>V.</t>
  </si>
  <si>
    <t>OBRTNIŠKA DELA SKUPAJ</t>
  </si>
  <si>
    <t>POPIS GRADBENIH IN OBRTNIŠKIH DEL</t>
  </si>
  <si>
    <t>V cenah DDV ni upoštevan!</t>
  </si>
  <si>
    <t>enota</t>
  </si>
  <si>
    <t>količina</t>
  </si>
  <si>
    <t>cena/enoto</t>
  </si>
  <si>
    <t>skupaj</t>
  </si>
  <si>
    <t>INŠTALACIJSKA DELA</t>
  </si>
  <si>
    <t>RUŠITVENA DELA</t>
  </si>
  <si>
    <t>kpl</t>
  </si>
  <si>
    <t>m2</t>
  </si>
  <si>
    <t>kos</t>
  </si>
  <si>
    <t>m1</t>
  </si>
  <si>
    <t>VRSTA PROJEKTA</t>
  </si>
  <si>
    <t>PROJEKT</t>
  </si>
  <si>
    <t>OZNAKA PROJEKTA</t>
  </si>
  <si>
    <t>3320 Velenje</t>
  </si>
  <si>
    <t>Enego, celovite energetske rešitve d.o.o.</t>
  </si>
  <si>
    <t xml:space="preserve">SKUPNA REKAPITULACIJA </t>
  </si>
  <si>
    <t>Opomba - pred oddajo ponudbe upoštevati:</t>
  </si>
  <si>
    <t>►Pred oddajo ponudbe in pričetkom del je treba vse opise, mere, količine in obdelave kontrolirati po popisu gradbenih in obrtniških del, opisih in detajlih! Izvajalec je opozorjen da mora upoštevati navedene materiale in opremo oziroma da zagotovi kvalitetno enakovrednost!</t>
  </si>
  <si>
    <t>►Izvajalec je dolžan pri sestavi ponudbe in izvajanju del upoštevati vse grafične in tekstualne dele popisa gradbenih in obrtniških del. V primeru tiskarskih napak in neskladij  v popisu gradbenih in obrtniških del je dolžan na to opozoriti projektanta pred oddajo ponudbe.</t>
  </si>
  <si>
    <t>►Pri vseh opisih delovnih postavk smiselno veljajo splošna določila standardiziranih opisov del za visoko gradnjo GIPOSS. V enotnih cenah je upoštevati ves potrebni material, delo in  transporte, vgrajeno franko objekt!</t>
  </si>
  <si>
    <t>►Ponudnik je dolžan pri ponudbi upoštevati vse povezane stroške, ki so potrebni za tehnično pravilno izvedbo del, ki jih ponuja v izvedbo (kot npr. razni pritrdilni material, vezni, tesnilni material, podkonstrukcije  in podobno).</t>
  </si>
  <si>
    <t>C/</t>
  </si>
  <si>
    <t>NEPREDVIDENA DELA</t>
  </si>
  <si>
    <t>NEPREDVIDENA DELA 5%</t>
  </si>
  <si>
    <t>Razna nepredvidena dela, ki se pojavijo tekom izvedbe del in niso predmet gradbene pogodbe in pogodbenega predračuna. Obračunajo se samo na podlagi dejansko izvedenih del, predhodno pisno naročenih s strani naročnika in potrjenih s strani strokovnega gradbenega nadzora v gradbenem dnevniku.</t>
  </si>
  <si>
    <t>NEPREDVIDENA DELA SKUPAJ</t>
  </si>
  <si>
    <t xml:space="preserve">SKUPAJ A + B + C </t>
  </si>
  <si>
    <t>ODGOVORNA OSEBA NAROČNIKA:</t>
  </si>
  <si>
    <t>IZVAJALEC</t>
  </si>
  <si>
    <t>ODGOVORNA OSEBA IZVAJALCA</t>
  </si>
  <si>
    <t>Kulanić Damir, dipl. inž. grad.</t>
  </si>
  <si>
    <t>AVTOR PROJEKTA</t>
  </si>
  <si>
    <t>KRAJ IN DATUM</t>
  </si>
  <si>
    <t>Popis izdelal:</t>
  </si>
  <si>
    <t xml:space="preserve">Pripravljalna dela na delovišču, ki vključujejo:                                               ► zavarovanje gradbišča s postavitvijo varnostne gradbiščne ograje, višine najmanj 1,80 m                                                                    ► izdelava, dobava in montaža gradbiščne table, skladno z navodili naročnika in veljavno zakonodajo                                                   ► postavitev začasnih objektov na gradbišču, kot so pisarna, skladišče, WC kabina                                                                ► priključitev gradbiščne elektro omarice in priklop vode                                                                                                          </t>
  </si>
  <si>
    <t>KERAMIČARSKA DELA</t>
  </si>
  <si>
    <t xml:space="preserve">v imenu in za račun etažnih lastnikov </t>
  </si>
  <si>
    <t>Šalek 91</t>
  </si>
  <si>
    <t>GOSPODAR d.o.o.</t>
  </si>
  <si>
    <t>Tržaška cesta 42</t>
  </si>
  <si>
    <t>1000 Ljubljana</t>
  </si>
  <si>
    <t>SUHOMONTAŽNA DELA</t>
  </si>
  <si>
    <t>REKAPITULACIJA GRADBENIH IN OBRTNIŠKIH DEL (FASADA)</t>
  </si>
  <si>
    <t>VI.</t>
  </si>
  <si>
    <t>Večstanovanjski objekt</t>
  </si>
  <si>
    <t>Preglov trg 2, Ljubljana</t>
  </si>
  <si>
    <t>Prenova vhodne avle objekta</t>
  </si>
  <si>
    <t>Janja Kovač</t>
  </si>
  <si>
    <t>Velenje, julij 2019</t>
  </si>
  <si>
    <t>Zaščita stavbnega pohištva, vrat dvigal, nadstreškov vhoda, ter ostalih talnih, stenskih in stropnih elementov, s PVC zaščitno folijo, za čas gradnje.</t>
  </si>
  <si>
    <t xml:space="preserve">Dobava, montaža in demontaža premičnega delovnega gradbenega odra na območju vhodne avle, višine do 5,00 m, za čas prenove vhodne avle objekta.                                                                                               </t>
  </si>
  <si>
    <t xml:space="preserve"> - VHODNA AVLA VZHOD</t>
  </si>
  <si>
    <t xml:space="preserve"> - VHODNA AVLA ZAHOD</t>
  </si>
  <si>
    <t xml:space="preserve"> - OSREDNJA AVLA</t>
  </si>
  <si>
    <r>
      <t xml:space="preserve">Odstranitev obstoječe talne obloge tlaka vhodne avle, iz granitogres keramične talne obloge, prenos na gradbiščno deponijo, odvoz na trajno deponijo s plačilom vseh pristojbin in taks.   </t>
    </r>
    <r>
      <rPr>
        <b/>
        <i/>
        <sz val="9"/>
        <rFont val="Ebrima"/>
        <charset val="238"/>
      </rPr>
      <t xml:space="preserve">                         </t>
    </r>
    <r>
      <rPr>
        <sz val="9"/>
        <rFont val="Ebrima"/>
        <charset val="238"/>
      </rPr>
      <t xml:space="preserve">                          </t>
    </r>
  </si>
  <si>
    <r>
      <t xml:space="preserve">Odstranitev obstoječe stenske obloge sten vhodne avle, iz keramične stenske obloge, prenos na gradbiščno deponijo, odvoz na trajno deponijo s plačilom vseh pristojbin in taks.   </t>
    </r>
    <r>
      <rPr>
        <b/>
        <i/>
        <sz val="9"/>
        <rFont val="Ebrima"/>
        <charset val="238"/>
      </rPr>
      <t xml:space="preserve">                         </t>
    </r>
    <r>
      <rPr>
        <sz val="9"/>
        <rFont val="Ebrima"/>
        <charset val="238"/>
      </rPr>
      <t xml:space="preserve">                          </t>
    </r>
  </si>
  <si>
    <r>
      <t xml:space="preserve">Odstranitev obstoječe stropne obloge stropa vhodne avle, iz lesenega opaža, debeline cca. 2,00 cm, prenos na gradbiščno deponijo, odvoz na trajno deponijo s plačilom vseh pristojbin in taks.   </t>
    </r>
    <r>
      <rPr>
        <b/>
        <i/>
        <sz val="9"/>
        <rFont val="Ebrima"/>
        <charset val="238"/>
      </rPr>
      <t xml:space="preserve">                         </t>
    </r>
    <r>
      <rPr>
        <sz val="9"/>
        <rFont val="Ebrima"/>
        <charset val="238"/>
      </rPr>
      <t xml:space="preserve">                          </t>
    </r>
  </si>
  <si>
    <t xml:space="preserve"> - VHODNA AVLA VZHOD </t>
  </si>
  <si>
    <r>
      <t xml:space="preserve">Odstranitev obstoječega ALU gumiranega predpražnika pred vhodom v objekt, vključno s kovinskim okvirjem predpražnika, dimenzij 80/120 cm, prenos na gradbiščno deponijo, odvoz na trajno deponijo s plačilom vseh pristojbin in taks.                     </t>
    </r>
    <r>
      <rPr>
        <b/>
        <i/>
        <sz val="9"/>
        <rFont val="Ebrima"/>
        <charset val="238"/>
      </rPr>
      <t xml:space="preserve">                                                  </t>
    </r>
    <r>
      <rPr>
        <sz val="9"/>
        <rFont val="Ebrima"/>
        <charset val="238"/>
      </rPr>
      <t xml:space="preserve">                          </t>
    </r>
  </si>
  <si>
    <r>
      <t xml:space="preserve">Odstranitev obstoječih kovinskih pohodnih rešetk vhodne avle, vključno s kovinskim okvirjem, dimenzij 35/110 cm, prenos na gradbiščno deponijo, odvoz na trajno deponijo s plačilom vseh pristojbin in taks.                     </t>
    </r>
    <r>
      <rPr>
        <b/>
        <i/>
        <sz val="9"/>
        <rFont val="Ebrima"/>
        <charset val="238"/>
      </rPr>
      <t xml:space="preserve">                                                  </t>
    </r>
    <r>
      <rPr>
        <sz val="9"/>
        <rFont val="Ebrima"/>
        <charset val="238"/>
      </rPr>
      <t xml:space="preserve">                          </t>
    </r>
  </si>
  <si>
    <t xml:space="preserve"> - VHODNA AVLA VZHOD (dimenzij 35/110 cm)</t>
  </si>
  <si>
    <t xml:space="preserve"> - VHODNA AVLA ZAHOD (dimenzij 35/90 cm)</t>
  </si>
  <si>
    <t xml:space="preserve"> - VHODNA AVLA ZAHOD </t>
  </si>
  <si>
    <t xml:space="preserve">Odstranitev obstoječih litoželeznih odtočnih cevi meteorne vode nadstreška vhoda v objekt, prenos na gradbiščno deponijo, deponija na gradbišču, za ponovno vgradnjo po zaključku del, vključno z izvedbo začasnega odvodnjavanja za čas izvedbe del.                                                                                                                                                                         </t>
  </si>
  <si>
    <t xml:space="preserve">Odstranitev obstoječih pločevinastih odtočnih cevi meteorne vode nadstreška vhoda v objekt, prenos na gradbiščno deponijo, deponija na gradbišču, za ponovno vgradnjo po zaključku del, vključno z izvedbo začasnega odvodnjavanja za čas izvedbe del.                                                                                                                                                                         </t>
  </si>
  <si>
    <t>Odstranitev obstoječih tablic na fasadi vhodne avle, ki ponazarjajo naslove objekta, prenos na gradbiščno deponijo, deponija na gradbišču, za ponovno vgradnjo po zaključku del.</t>
  </si>
  <si>
    <t>Odstranitev obstoječe domofonske table za 95 stanovanjskih enot, na fasadi vhodne avle, vključno z RF pločevinastim ozadjem, prenos na gradbiščno deponijo, deponija na gradbišču, za ponovno vgradnjo po zaključku del.</t>
  </si>
  <si>
    <t xml:space="preserve">Odstranitev obstoječe stropne luči, prenos na gradbiščno deponijo, odvoz na trajno deponijo s plačilom vseh pristojbin in taks.                                     </t>
  </si>
  <si>
    <t>Odstranitev obstoječega gasilnega aparata, na fasadi vhodne avle, prenos na gradbiščno deponijo, deponija na gradbišču, za ponovno vgradnjo po zaključku del.</t>
  </si>
  <si>
    <t xml:space="preserve"> - OSREDNJA AVLA </t>
  </si>
  <si>
    <t>Odstranitev obstoječih nalepk in tabel za evakuacijo, obvestila, hišni red, na fasadi vhodne avle, prenos na gradbiščno deponijo, deponija na gradbišču, za ponovno vgradnjo po zaključku del.</t>
  </si>
  <si>
    <t xml:space="preserve"> - stropna luč</t>
  </si>
  <si>
    <t xml:space="preserve"> - senzor luči</t>
  </si>
  <si>
    <t xml:space="preserve">Odstranitev obstoječega senzorja luči, prenos na gradbiščno deponijo, odvoz na trajno deponijo s plačilom vseh pristojbin in taks.                                     </t>
  </si>
  <si>
    <t xml:space="preserve">Odstranitev obstoječega stikala za luč, prenos na gradbiščno deponijo, odvoz na trajno deponijo s plačilom vseh pristojbin in taks.                                     </t>
  </si>
  <si>
    <t xml:space="preserve"> - stikalo za luč</t>
  </si>
  <si>
    <t>Odstranitev obstoječe kamere,  prenos na gradbiščno deponijo, deponija na gradbišču, za ponovno vgradnjo po zaključku del.</t>
  </si>
  <si>
    <t>Odstranitev obstoječe domofonske table za 4 stanovanjske enote, na fasadi vhodne avle, prenos na gradbiščno deponijo, deponija na gradbišču, za ponovno vgradnjo po zaključku del.</t>
  </si>
  <si>
    <t xml:space="preserve"> - nalepke, table</t>
  </si>
  <si>
    <t xml:space="preserve"> - pločevinasta maska</t>
  </si>
  <si>
    <t>Odstranitev obstoječe RF pločevinaste maske, dimenzij 0,60/1,10 m, na fasadi vhodne avle, prenos na gradbiščno deponijo, deponija na gradbišču, za ponovno vgradnjo po zaključku del.</t>
  </si>
  <si>
    <t>Odstranitev obstoječih oglasnih desk, iz lesenega okvirja in steklenih vrat, dimenzij 10/80/80 cm, na fasadi vhodne avle, prenos na gradbiščno deponijo, deponija na gradbišču, za ponovno vgradnjo po zaključku del.</t>
  </si>
  <si>
    <t xml:space="preserve"> - oglasne deske</t>
  </si>
  <si>
    <t>Odstranitev obstoječih kovinskih poštnih nabiralnikov, za 103 enote, skupne dimenzije 20/80/540 cm, na fasadi vhodne avle, prenos na gradbiščno deponijo, deponija na gradbišču, za ponovno vgradnjo po zaključku del.</t>
  </si>
  <si>
    <t xml:space="preserve"> - pošti nabiralniki</t>
  </si>
  <si>
    <t xml:space="preserve">Odstranitev obstoječih PVC pokrovov doz, na fasadi vhodne avle, prenos na gradbiščno deponijo, odvoz na trajno deponijo s plačilom vseh pristojbin in taks.                                     </t>
  </si>
  <si>
    <t xml:space="preserve"> -  pokrov doze, dimenzij 14/18 cm</t>
  </si>
  <si>
    <t xml:space="preserve"> -  pokrov doze, dimenzij 14/28 cm</t>
  </si>
  <si>
    <t xml:space="preserve">Montaža obstoječih litoželeznih odtočnih cevi meteorne vode nadstreška vhoda v objekt, vključno s pritrdilnim materialom in vsemi spremljajočimi deli.                                                                                   </t>
  </si>
  <si>
    <r>
      <t>Dobava in montaža pocinkanih kovinskih pohodnih rešetk vhodne avle, s kovinskim okvirjem in tečaji-vodili za odpiranje rešetk, dimenzij 35/110 cm, vključno s potrebnim pritrdilnim materialom in spremljajočimi deli. Ognjeodporno, pocinkano, finalno obdelano.</t>
    </r>
    <r>
      <rPr>
        <b/>
        <i/>
        <sz val="9"/>
        <rFont val="Ebrima"/>
        <charset val="238"/>
      </rPr>
      <t xml:space="preserve">                                                  </t>
    </r>
    <r>
      <rPr>
        <sz val="9"/>
        <rFont val="Ebrima"/>
        <charset val="238"/>
      </rPr>
      <t xml:space="preserve">                          </t>
    </r>
  </si>
  <si>
    <r>
      <t xml:space="preserve">Dobava in montaža ALU gumiranega predpražnika, iz ALU profilov in zgornje protizdrsne  profilirane gume EPDM, pred vhodom v objekt, vključno s kovinskim okvirjem predpražnika, dimenzij 80/120 cm, vključno s potrebnim pritrdilnim materialom in spremljajočimi deli. </t>
    </r>
    <r>
      <rPr>
        <b/>
        <i/>
        <sz val="9"/>
        <rFont val="Ebrima"/>
        <charset val="238"/>
      </rPr>
      <t xml:space="preserve">                                       </t>
    </r>
    <r>
      <rPr>
        <sz val="9"/>
        <rFont val="Ebrima"/>
        <charset val="238"/>
      </rPr>
      <t xml:space="preserve">                          </t>
    </r>
  </si>
  <si>
    <t>Ponovna montaža obstoječih tablic na fasadi, ki ponazarjajo naslove objekta, vključno s potrebnim pritrdilnim materialom in spremljajočimi deli.</t>
  </si>
  <si>
    <t>Ponovna montaža obstoječega gasilnega aparata, na fasadi vhodne avle, vključno s potrebnim pritrdilnim materialom in spremljajočimi deli.</t>
  </si>
  <si>
    <t>Dobava in montaža novega kovinskega koša za smeti, s pepelnikom in ključavnico za zapiranje pokrova, iz prašno barvane kovine, z INOX pokrovom, na fasadi vhodne avle, dimenzij 40/18/105 cm, vključno s potrebnim pritrdilnim materialom in spremljajočimi deli.</t>
  </si>
  <si>
    <t xml:space="preserve">Odstranitev obstoječega koša za smeti, na fasadi vhodne avle, dimenzij 30/30/60 cm, prenos na gradbiščno deponijo, odvoz na trajno deponijo s plačilom vseh pristojbin in taks.            </t>
  </si>
  <si>
    <t>Ponovna  montaža obstoječih kovinskih poštnih nabiralnikov, za 103 enote, skupne dimenzije 20/80/540 cm, na fasadi vhodne avle, vključno s potrebnim pritrdilnim materialom in spremljajočimi deli.</t>
  </si>
  <si>
    <t>Ponovna montaža obstoječih oglasnih desk, iz lesenega okvirja in steklenih vrat, dimenzij 10/80/80 cm, na fasadi vhodne avle, vključno s potrebnim pritrdilnim materialom in spremljajočimi deli.</t>
  </si>
  <si>
    <t>Ponovna montaža obstoječih nalepk in tabel za evakuacijo, obvestila, hišni red, na fasadi vhodne avle, vključno s potrebnim pritrdilnim materialom in spremljajočimi deli. Po potrebi se izvedejo nove nalepke.</t>
  </si>
  <si>
    <t>Ponovna montaža obstoječe RF pločevinaste maske, dimenzij 0,60/1,10 m, na fasadi vhodne avle, vključno s potrebnim pritrdilnim materialom in spremljajočimi deli.</t>
  </si>
  <si>
    <t xml:space="preserve">Dobava in montaža spuščenega stropa vhodne avle, vključno s potrebnim pritrdilnim materialom in spremljajočimi deli, ki vključuje:                                                                                                                                                                                  ► ALU podkonstrukcija: montaža ALU tipskih profilov v obstoječo nosilno konstrukcijo sten in stropa vhodne avle                                                                                                             ► Obloga: montaža obloge stropa v predhodno izvedeno ALU podkonstrukcijo, s ploščami iz ekstrudiranega polistirena - XPS, debeline 3 cm                                                                       </t>
  </si>
  <si>
    <t>FASADERSKA DELA</t>
  </si>
  <si>
    <r>
      <t xml:space="preserve">Sanacija obstoječih kovinskih ročajev - ograj vhodne avle, iz okroglih pohištvenih cevi, fi 50 mm, ki vključuje:                                                                                                  ► strojno-ročno brušenje kovine                                                           ► razmastitev predhodno brušenih kovine z redčilom                                                                                                 ► nanos antikorozivnega osnovnega premaza za kovino                                                                                                               ► dvakratni nanos pokrivnega premaza za kovino                                                                   </t>
    </r>
    <r>
      <rPr>
        <b/>
        <i/>
        <sz val="9"/>
        <rFont val="Ebrima"/>
        <charset val="238"/>
      </rPr>
      <t xml:space="preserve">* barva v skladu z barvno študijo objekta                                      ** merjeno v m1       </t>
    </r>
    <r>
      <rPr>
        <sz val="9"/>
        <rFont val="Ebrima"/>
        <charset val="238"/>
      </rPr>
      <t xml:space="preserve">                                                                                            </t>
    </r>
  </si>
  <si>
    <r>
      <t xml:space="preserve">Sanacija obstoječih kovinskih cevi na stropu nadstreškov, iz okroglih pohištvenih cevi, fi 50 mm, ki vključuje:                                                                                                  ► strojno-ročno brušenje kovine                                                           ► razmastitev predhodno brušenih kovine z redčilom                                                                                                 ► nanos antikorozivnega osnovnega premaza za kovino                                                                                                               ► dvakratni nanos pokrivnega premaza za kovino                                                                        </t>
    </r>
    <r>
      <rPr>
        <b/>
        <i/>
        <sz val="9"/>
        <rFont val="Ebrima"/>
        <charset val="238"/>
      </rPr>
      <t xml:space="preserve">* barva v skladu z barvno študijo objekta                                      ** merjeno v m1       </t>
    </r>
    <r>
      <rPr>
        <sz val="9"/>
        <rFont val="Ebrima"/>
        <charset val="238"/>
      </rPr>
      <t xml:space="preserve">                                                                                            </t>
    </r>
  </si>
  <si>
    <r>
      <t xml:space="preserve">Sanacija obstoječe kovinske ograje stopnišča vhodne avle, iz okroglih pohištvenih, ki vključuje:                                                                                                  ► strojno-ročno brušenje kovine                                                           ► razmastitev predhodno brušenih kovine z redčilom                                                                                                 ► nanos antikorozivnega osnovnega premaza za kovino                                                                                                               ► dvakratni nanos pokrivnega premaza za kovino                                                                     </t>
    </r>
    <r>
      <rPr>
        <b/>
        <i/>
        <sz val="9"/>
        <rFont val="Ebrima"/>
        <charset val="238"/>
      </rPr>
      <t xml:space="preserve">* barva v skladu z barvno študijo objekta                                       </t>
    </r>
    <r>
      <rPr>
        <sz val="9"/>
        <rFont val="Ebrima"/>
        <charset val="238"/>
      </rPr>
      <t xml:space="preserve">                                                                                            </t>
    </r>
  </si>
  <si>
    <r>
      <t xml:space="preserve">Sanacija obstoječih kovinskih vogalnikov, na vogalih sten avle, dimenzij 6/15 cm, ki vključuje:                                                                                                  ► strojno-ročno brušenje kovine                                                           ► razmastitev predhodno brušenih kovine z redčilom                                                                                                 ► nanos antikorozivnega osnovnega premaza za kovino                                                                                                               ► dvakratni nanos pokrivnega premaza za kovino                                                                        </t>
    </r>
    <r>
      <rPr>
        <b/>
        <i/>
        <sz val="9"/>
        <rFont val="Ebrima"/>
        <charset val="238"/>
      </rPr>
      <t xml:space="preserve">* barva v skladu z barvno študijo objekta                                      ** merjeno v m1       </t>
    </r>
    <r>
      <rPr>
        <sz val="9"/>
        <rFont val="Ebrima"/>
        <charset val="238"/>
      </rPr>
      <t xml:space="preserve">                                                                                            </t>
    </r>
  </si>
  <si>
    <r>
      <t xml:space="preserve">Sanacija obstoječega kovinskega okvirja poštnih nabiralnikov, ki vključuje:                                                                                                  ► strojno-ročno brušenje kovine                                                           ► razmastitev predhodno brušenih kovine z redčilom                                                                                                 ► nanos antikorozivnega osnovnega premaza za kovino                                                                                                               ► dvakratni nanos pokrivnega premaza za kovino                                                                     </t>
    </r>
    <r>
      <rPr>
        <b/>
        <i/>
        <sz val="9"/>
        <rFont val="Ebrima"/>
        <charset val="238"/>
      </rPr>
      <t xml:space="preserve">* barva v skladu z barvno študijo objekta                                       </t>
    </r>
    <r>
      <rPr>
        <sz val="9"/>
        <rFont val="Ebrima"/>
        <charset val="238"/>
      </rPr>
      <t xml:space="preserve">                                                                                            </t>
    </r>
  </si>
  <si>
    <r>
      <t xml:space="preserve">Sanacija obstoječega kovinskega okvirja oken pod stropom nadstreška vhoda vhodne avle, ki vključuje:                                                                                                  ► strojno-ročno brušenje kovine                                                           ► razmastitev predhodno brušenih kovine z redčilom                                                                                                 ► nanos antikorozivnega osnovnega premaza za kovino                                                                                                               ► dvakratni nanos pokrivnega premaza za kovino                                                                     </t>
    </r>
    <r>
      <rPr>
        <b/>
        <i/>
        <sz val="9"/>
        <rFont val="Ebrima"/>
        <charset val="238"/>
      </rPr>
      <t xml:space="preserve">* barva v skladu z barvno študijo objekta                                            ** v ceni/enoto upoštevati obojestransko sanacijo okvirja oken                            </t>
    </r>
    <r>
      <rPr>
        <sz val="9"/>
        <rFont val="Ebrima"/>
        <charset val="238"/>
      </rPr>
      <t xml:space="preserve">                                                                                            </t>
    </r>
  </si>
  <si>
    <r>
      <t xml:space="preserve">Sanacija obstoječega kovinskega okvirja stranskega okna, nad klopjo vhodne avle (zunanja klop), ki vključuje:                                                                                                  ► strojno-ročno brušenje kovine                                                           ► razmastitev predhodno brušenih kovine z redčilom                                                                                                 ► nanos antikorozivnega osnovnega premaza za kovino                                                                                                               ► dvakratni nanos pokrivnega premaza za kovino                                                                     </t>
    </r>
    <r>
      <rPr>
        <b/>
        <i/>
        <sz val="9"/>
        <rFont val="Ebrima"/>
        <charset val="238"/>
      </rPr>
      <t xml:space="preserve">* barva v skladu z barvno študijo objekta                                            ** v ceni/enoto upoštevati obojestransko sanacijo okvirja oken                            </t>
    </r>
    <r>
      <rPr>
        <sz val="9"/>
        <rFont val="Ebrima"/>
        <charset val="238"/>
      </rPr>
      <t xml:space="preserve">                                                                                            </t>
    </r>
  </si>
  <si>
    <r>
      <t xml:space="preserve">Sanacija obstoječih kovinskih cevi ogrevanja, iz okroglih pohištvenih cevi, fi 40 mm, ki vključuje:                                                                                                  ► strojno-ročno brušenje kovine                                                           ► razmastitev predhodno brušenih kovine z redčilom                                                                                                 ► nanos antikorozivnega osnovnega premaza za kovino                                                                                                               ► dvakratni nanos pokrivnega premaza za kovino                                                                        </t>
    </r>
    <r>
      <rPr>
        <b/>
        <i/>
        <sz val="9"/>
        <rFont val="Ebrima"/>
        <charset val="238"/>
      </rPr>
      <t xml:space="preserve">* barva v skladu z barvno študijo objekta                                      ** merjeno v m1       </t>
    </r>
    <r>
      <rPr>
        <sz val="9"/>
        <rFont val="Ebrima"/>
        <charset val="238"/>
      </rPr>
      <t xml:space="preserve">                                                                                            </t>
    </r>
  </si>
  <si>
    <r>
      <t xml:space="preserve">Sanacija obstoječih kovinskih stranskih vrat v osrednji avli (obstoječa bela vrata), ki vključuje:                                                                                                  ► strojno-ročno brušenje kovine                                                           ► razmastitev predhodno brušenih kovine z redčilom                                                                                                 ► nanos antikorozivnega osnovnega premaza za kovino                                                                                                               ► dvakratni nanos pokrivnega premaza za kovino                                                                        </t>
    </r>
    <r>
      <rPr>
        <b/>
        <i/>
        <sz val="9"/>
        <rFont val="Ebrima"/>
        <charset val="238"/>
      </rPr>
      <t xml:space="preserve">* barva v skladu z barvno študijo objekta                                ** v ceni/enoto upoštevati obojestransko sanacijo vrat                                                 </t>
    </r>
  </si>
  <si>
    <r>
      <t xml:space="preserve">Sanacija obstoječega kovinskega pokrova omarice, na fasadi vhodne avle, ki vključuje:                                                                                                  ► strojno-ročno brušenje kovine                                                           ► razmastitev predhodno brušenih kovine z redčilom                                                                                                 ► nanos antikorozivnega osnovnega premaza za kovino                                                                                                               ► dvakratni nanos pokrivnega premaza za kovino                                                                     </t>
    </r>
    <r>
      <rPr>
        <b/>
        <i/>
        <sz val="9"/>
        <rFont val="Ebrima"/>
        <charset val="238"/>
      </rPr>
      <t xml:space="preserve">* barva v skladu z barvno študijo objekta                                       </t>
    </r>
    <r>
      <rPr>
        <sz val="9"/>
        <rFont val="Ebrima"/>
        <charset val="238"/>
      </rPr>
      <t xml:space="preserve">                                                                                            </t>
    </r>
  </si>
  <si>
    <r>
      <t xml:space="preserve">Sanacija obstoječih kovinskih nosilcev klopi, iz pohištvenih cevi, fi 50 mm, ki vključuje:                                                                                                  ► strojno-ročno brušenje kovine                                                           ► razmastitev predhodno brušenih kovine z redčilom                                                                                                 ► nanos antikorozivnega osnovnega premaza za kovino                                                                                                               ► dvakratni nanos pokrivnega premaza za kovino                                                                        </t>
    </r>
    <r>
      <rPr>
        <b/>
        <i/>
        <sz val="9"/>
        <rFont val="Ebrima"/>
        <charset val="238"/>
      </rPr>
      <t xml:space="preserve">* barva v skladu z barvno študijo objekta                                      ** merjeno v m1       </t>
    </r>
    <r>
      <rPr>
        <sz val="9"/>
        <rFont val="Ebrima"/>
        <charset val="238"/>
      </rPr>
      <t xml:space="preserve">                                                                                            </t>
    </r>
  </si>
  <si>
    <r>
      <t xml:space="preserve">Sanacija obstoječih litoželeznih odtočnih cevi, dimenzij fi 120 mm, ki vključuje:                                                                                                ► strojno-ročno brušenje kovine                                                           ► razmastitev predhodno brušenih kovine z redčilom                                                                                                 ► nanos antikorozivnega osnovnega premaza za kovino                                                                                                               ► dvakratni nanos pokrivnega premaza za kovino                                                                            </t>
    </r>
    <r>
      <rPr>
        <b/>
        <i/>
        <sz val="9"/>
        <rFont val="Ebrima"/>
        <charset val="238"/>
      </rPr>
      <t xml:space="preserve">* barva v skladu z barvno študijo objekta                                      ** merjeno v m1                                                </t>
    </r>
    <r>
      <rPr>
        <sz val="9"/>
        <rFont val="Ebrima"/>
        <charset val="238"/>
      </rPr>
      <t xml:space="preserve">                                          </t>
    </r>
  </si>
  <si>
    <r>
      <t xml:space="preserve">Sanacija lesene obloge klopi vhodne avle, dimenzij letev klopi 5/7 cm, ki vključuje:                                                                                                           ► ročno brušenje lesa                                                                                   ► dvakratni nanos tankoslojnega pokrivnega premaza  za les                                                                                                                                </t>
    </r>
    <r>
      <rPr>
        <b/>
        <i/>
        <sz val="9"/>
        <rFont val="Ebrima"/>
        <charset val="238"/>
      </rPr>
      <t xml:space="preserve">* barva v skladu z barvno študijo objekta                                      ** merjeno v m1      </t>
    </r>
    <r>
      <rPr>
        <sz val="9"/>
        <rFont val="Ebrima"/>
        <charset val="238"/>
      </rPr>
      <t xml:space="preserve">            </t>
    </r>
  </si>
  <si>
    <t>OPOMBA: V ceni upoštevati upoštevati vse sistemske fasadne profile, kot so PVC vogalni profili, PVC odkapni profili, PVC zaključni profili kleparskih izdelkov, PVC priključne letve za okna in diagonalno armiranje odprtin, v skladu s tehnologijo proizvajalca materiala.</t>
  </si>
  <si>
    <r>
      <t xml:space="preserve">Pregled oprijetosti obstoječih betonskih površin z odbijanjem, odstranitev slabo oprijetega, preperelega betona do zdrave, čiste, hrapave podlage, vključno z odvozom odpadnega materiala na trajno deponijo                                                                       </t>
    </r>
    <r>
      <rPr>
        <b/>
        <i/>
        <sz val="9"/>
        <rFont val="Ebrima"/>
        <charset val="238"/>
      </rPr>
      <t>* ocenjena površina</t>
    </r>
    <r>
      <rPr>
        <sz val="9"/>
        <rFont val="Ebrima"/>
        <charset val="238"/>
      </rPr>
      <t xml:space="preserve">                                                                   </t>
    </r>
  </si>
  <si>
    <r>
      <t xml:space="preserve">Dobava in nanos renovirnega in izravnalnega ometa na področju predhodno odstranjenega betona, kot je npr. RÖFIX Renoplus® Univerzalni renovirni in izravnalni omet, v debelini 3 mm - 30 mm, v enem nanosu.                                                                                                          </t>
    </r>
    <r>
      <rPr>
        <b/>
        <i/>
        <sz val="9"/>
        <rFont val="Ebrima"/>
        <charset val="238"/>
      </rPr>
      <t xml:space="preserve">* ocenjena površina           </t>
    </r>
  </si>
  <si>
    <r>
      <t xml:space="preserve">Dobava in večkratni premaz okuženih površin iz fasadne opeke in betonskih površin s premazom, kot je npr. RÖFIX Algenkiller/uničevalec alg.                                                                                                               </t>
    </r>
    <r>
      <rPr>
        <b/>
        <i/>
        <sz val="9"/>
        <rFont val="Ebrima"/>
        <charset val="238"/>
      </rPr>
      <t>* ocenjena površina</t>
    </r>
    <r>
      <rPr>
        <sz val="9"/>
        <rFont val="Ebrima"/>
        <charset val="238"/>
      </rPr>
      <t xml:space="preserve">                                             </t>
    </r>
  </si>
  <si>
    <r>
      <t xml:space="preserve">Dobava in premaz predhodno opranih in izsušenih površin iz </t>
    </r>
    <r>
      <rPr>
        <b/>
        <sz val="9"/>
        <rFont val="Ebrima"/>
        <charset val="238"/>
      </rPr>
      <t>fasadne opeke</t>
    </r>
    <r>
      <rPr>
        <sz val="9"/>
        <rFont val="Ebrima"/>
        <charset val="238"/>
      </rPr>
      <t xml:space="preserve"> z utrjevalcem podlage, kot je npr. RÖFIX PP 201 SILICA LF / Silikatni utrjevalec podlage.                                                                                                                 </t>
    </r>
    <r>
      <rPr>
        <b/>
        <i/>
        <sz val="9"/>
        <rFont val="Ebrima"/>
        <charset val="238"/>
      </rPr>
      <t xml:space="preserve">                                                                     </t>
    </r>
  </si>
  <si>
    <r>
      <t xml:space="preserve">Dobava in premaz predhodno opranih in izsušenih </t>
    </r>
    <r>
      <rPr>
        <b/>
        <sz val="9"/>
        <rFont val="Ebrima"/>
        <charset val="238"/>
      </rPr>
      <t xml:space="preserve">betonskih površin </t>
    </r>
    <r>
      <rPr>
        <sz val="9"/>
        <rFont val="Ebrima"/>
        <charset val="238"/>
      </rPr>
      <t xml:space="preserve">z utrjevalcem podlage, kot je npr. RÖFIX PP 201 SILICA LF / Silikatni utrjevalec podlage.                                                                                                                 </t>
    </r>
    <r>
      <rPr>
        <b/>
        <i/>
        <sz val="9"/>
        <rFont val="Ebrima"/>
        <charset val="238"/>
      </rPr>
      <t xml:space="preserve">                                                                     </t>
    </r>
  </si>
  <si>
    <r>
      <t xml:space="preserve">Dobava in premaz predhodno opranih in izsušenih površin iz obstoječe </t>
    </r>
    <r>
      <rPr>
        <b/>
        <sz val="9"/>
        <rFont val="Ebrima"/>
        <charset val="238"/>
      </rPr>
      <t xml:space="preserve">keramične obloge (obstoječe stenske površine s keramično oblogo na območju osrednje avle) </t>
    </r>
    <r>
      <rPr>
        <sz val="9"/>
        <rFont val="Ebrima"/>
        <charset val="238"/>
      </rPr>
      <t xml:space="preserve">z utrjevalcem podlage, kot je npr. RÖFIX PP 201 SILICA LF / Silikatni utrjevalec podlage.                                                                                                                 </t>
    </r>
    <r>
      <rPr>
        <b/>
        <i/>
        <sz val="9"/>
        <rFont val="Ebrima"/>
        <charset val="238"/>
      </rPr>
      <t xml:space="preserve">                                                                     </t>
    </r>
  </si>
  <si>
    <r>
      <rPr>
        <b/>
        <sz val="9"/>
        <rFont val="Ebrima"/>
        <charset val="238"/>
      </rPr>
      <t xml:space="preserve">OPCIJA: </t>
    </r>
    <r>
      <rPr>
        <sz val="9"/>
        <rFont val="Ebrima"/>
        <charset val="238"/>
      </rPr>
      <t xml:space="preserve">Dobava in izvedba obdelave obstoječih površin iz </t>
    </r>
    <r>
      <rPr>
        <b/>
        <sz val="9"/>
        <rFont val="Ebrima"/>
        <charset val="238"/>
      </rPr>
      <t>fasadne opeke</t>
    </r>
    <r>
      <rPr>
        <sz val="9"/>
        <rFont val="Ebrima"/>
        <charset val="238"/>
      </rPr>
      <t xml:space="preserve">, ki vključuje:                                                                     ► Renovirni in izravnalni omet: kot je npr. RÖFIX Renoplus® Univerzalni renovirni in izravnalni omet (v debelini 3 mm - 4 mm) - </t>
    </r>
    <r>
      <rPr>
        <i/>
        <sz val="9"/>
        <rFont val="Ebrima"/>
        <charset val="238"/>
      </rPr>
      <t xml:space="preserve">zapolnjenje fug med fasadnimi opekami                              </t>
    </r>
    <r>
      <rPr>
        <sz val="9"/>
        <rFont val="Ebrima"/>
        <charset val="238"/>
      </rPr>
      <t xml:space="preserve">                                                                                                                                                                                                             ► Renovirni in izravnalni omet: kot je npr. RÖFIX Renoplus® Univerzalni renovirni in izravnalni omet (v debelini 3 mm - 4 mm) </t>
    </r>
    <r>
      <rPr>
        <i/>
        <sz val="9"/>
        <rFont val="Ebrima"/>
        <charset val="238"/>
      </rPr>
      <t xml:space="preserve">- izravnava celotne površine </t>
    </r>
    <r>
      <rPr>
        <b/>
        <sz val="9"/>
        <rFont val="Ebrima"/>
        <charset val="238"/>
      </rPr>
      <t xml:space="preserve">  </t>
    </r>
    <r>
      <rPr>
        <sz val="9"/>
        <rFont val="Ebrima"/>
        <charset val="238"/>
      </rPr>
      <t xml:space="preserve">                                                                                   ► Armirna mrežica: fasadna mrežica 145 g/m2                                      ► Renovirni in izravnalni omet: kot je npr. RÖFIX Renoplus® Univerzalni renovirni in izravnalni omet, vključno z zaribavanjem površine - zaribana struktura.                                                              </t>
    </r>
    <r>
      <rPr>
        <b/>
        <i/>
        <sz val="9"/>
        <rFont val="Ebrima"/>
        <charset val="238"/>
      </rPr>
      <t>POSTAVKA NI ZAJETA V SKUPNEM SEŠTEVKU                                      * barvanje obdelanih površin je zajeto v prejšnji postavki</t>
    </r>
    <r>
      <rPr>
        <sz val="9"/>
        <rFont val="Ebrima"/>
        <charset val="238"/>
      </rPr>
      <t xml:space="preserve">                                                                                                                                                                                                                                            </t>
    </r>
  </si>
  <si>
    <r>
      <t xml:space="preserve">Dobava in izvedba obdelave obstoječih površin </t>
    </r>
    <r>
      <rPr>
        <b/>
        <sz val="9"/>
        <rFont val="Ebrima"/>
        <charset val="238"/>
      </rPr>
      <t>iz obstoječe keramične obloge (obstoječe stenske površine s keramično oblogo na območju osrednje avle)</t>
    </r>
    <r>
      <rPr>
        <sz val="9"/>
        <rFont val="Ebrima"/>
        <charset val="238"/>
      </rPr>
      <t xml:space="preserve">, ki vključuje:                                                                     </t>
    </r>
    <r>
      <rPr>
        <i/>
        <sz val="9"/>
        <rFont val="Ebrima"/>
        <charset val="238"/>
      </rPr>
      <t xml:space="preserve">                         </t>
    </r>
    <r>
      <rPr>
        <sz val="9"/>
        <rFont val="Ebrima"/>
        <charset val="238"/>
      </rPr>
      <t xml:space="preserve">                                                                                                                                                                                                             ► Renovirni in izravnalni omet: kot je npr. RÖFIX Renoplus® Univerzalni renovirni in izravnalni omet (v debelini 3 mm - 4 mm) </t>
    </r>
    <r>
      <rPr>
        <i/>
        <sz val="9"/>
        <rFont val="Ebrima"/>
        <charset val="238"/>
      </rPr>
      <t xml:space="preserve">- izravnava celotne površine </t>
    </r>
    <r>
      <rPr>
        <b/>
        <sz val="9"/>
        <rFont val="Ebrima"/>
        <charset val="238"/>
      </rPr>
      <t xml:space="preserve">  </t>
    </r>
    <r>
      <rPr>
        <sz val="9"/>
        <rFont val="Ebrima"/>
        <charset val="238"/>
      </rPr>
      <t xml:space="preserve">                                                                                   ► Armirna mrežica: fasadna mrežica 145 g/m2                                      ► Renovirni in izravnalni omet: kot je npr. RÖFIX Renoplus® Univerzalni renovirni in izravnalni omet, vključno z zaribavanjem površine - zaribana struktura         ► Izravnalna masa: kot je npr. Kema Kemaglet FX                                         ► Brušenje površine                                                                                     ► Izravnalna masa: kot je npr. Jub Jubolin P25                               ► Brušenje površine                                                                                                                                                                                                                                                                                             </t>
    </r>
  </si>
  <si>
    <t xml:space="preserve">Dobava in pleskanje predhodno obdelanih stropnih površin z notranjo poldisperzijsko barvo, kot je npr. Jub Jupol Classic, bele barve, v dveh slojih. </t>
  </si>
  <si>
    <r>
      <t>Dobava in pleskanje predhodno obdelanih površin iz</t>
    </r>
    <r>
      <rPr>
        <b/>
        <sz val="9"/>
        <rFont val="Ebrima"/>
        <charset val="238"/>
      </rPr>
      <t xml:space="preserve"> fasadne opeke</t>
    </r>
    <r>
      <rPr>
        <sz val="9"/>
        <rFont val="Ebrima"/>
        <charset val="238"/>
      </rPr>
      <t xml:space="preserve"> s fasadno barvo, kot je npr. RÖFIX PE 519 PREMIUM / Fasadna barva (SISI-tehnologija), bele barve, v dveh slojih. </t>
    </r>
  </si>
  <si>
    <r>
      <t>Dobava in pleskanje predhodno obdelanih površin</t>
    </r>
    <r>
      <rPr>
        <b/>
        <sz val="9"/>
        <rFont val="Ebrima"/>
        <charset val="238"/>
      </rPr>
      <t xml:space="preserve"> iz obstoječe keramične obloge (obstoječe stenske površine s keramično oblogo na območju osrednje avle),</t>
    </r>
    <r>
      <rPr>
        <sz val="9"/>
        <rFont val="Ebrima"/>
        <charset val="238"/>
      </rPr>
      <t xml:space="preserve"> z notranjo pralno barvo, kot je npr. Jub Jupol Latex Matt, bele barve, v dveh slojih.                                                                          </t>
    </r>
    <r>
      <rPr>
        <b/>
        <i/>
        <sz val="9"/>
        <rFont val="Ebrima"/>
        <charset val="238"/>
      </rPr>
      <t>* v višini do 1,70 m</t>
    </r>
  </si>
  <si>
    <r>
      <t xml:space="preserve">Dobava in pleskanje predhodno obdelanih površin </t>
    </r>
    <r>
      <rPr>
        <b/>
        <sz val="9"/>
        <rFont val="Ebrima"/>
        <charset val="238"/>
      </rPr>
      <t>iz obstoječe keramične obloge (obstoječe stenske površine s keramično oblogo na območju osrednje avle),</t>
    </r>
    <r>
      <rPr>
        <sz val="9"/>
        <rFont val="Ebrima"/>
        <charset val="238"/>
      </rPr>
      <t xml:space="preserve"> z notranjo poldisperzijsko barvo, kot je npr. Jub Jupol Classic, bele barve, v dveh slojih.                                                                    </t>
    </r>
    <r>
      <rPr>
        <b/>
        <i/>
        <sz val="9"/>
        <rFont val="Ebrima"/>
        <charset val="238"/>
      </rPr>
      <t>* v višini od 1,70 m do stropa</t>
    </r>
  </si>
  <si>
    <t>VII.</t>
  </si>
  <si>
    <t xml:space="preserve">Izvedba talne obloge tlaka vhodne avle, ki vključuje:                                 ► Priprava podlage oziroma izravnava površine                                                                             ► Predpremaz: nanos predpremaza za izboljšanje oprijema                                                                                                                                                                                                                                                                                                             ► Lepilo: nanos lepilne malte                                                                   ► Obloga: talne plošče iz žganega - protizdrsnega granita, dimenzije 30/60 cm, debeline 1 cm, z vsemi spremljajočimi deli in materialom                                                                                                   ► Fugirna masa: nanos fugirne mase                                                                                                   </t>
  </si>
  <si>
    <t xml:space="preserve">Dobava in polaganje zidne obrobe tlaka vhodne avle, ki vključuje:                                                                                                     ► Priprava podlage oziroma izravnava površine                                                                             ► Predpremaz: nanos predpremaza za izboljšanje oprijema                                                                                                                                                                                                                                                                                                             ► Lepilo: nanos lepilne malte                                                              ► Obloga: zidne obrobe iz žganega - protizdrsnega granita, višien 10 cm, debeline 1 cm, z vsemi spremljajočimi deli in materialom                                                                                                   ► Fugirna masa: nanos fugirne mase </t>
  </si>
  <si>
    <t>Ponovna montaža obstoječe kamere, vključno z morebitnim podaljšanjem kablov, potrebnim pritrdilnim materialom in spremljajočimi deli.</t>
  </si>
  <si>
    <t xml:space="preserve"> - kamera</t>
  </si>
  <si>
    <t>Ponovna montaža obstoječe domofonske table za 4 stanovanjske enote, na fasadi vhodne avle, vključno z morebitnim podaljšanjem kablov, potrebnim pritrdilnim materialom in spremljajočimi deli.</t>
  </si>
  <si>
    <t>Ponovna montaža obstoječe domofonske table za 95 stanovanjskih enot, na fasadi vhodne avle, z RF pločevinastim ozadjem, vključno z morebitnim podaljšanjem kablov, potrebnim pritrdilnim materialom in spremljajočimi deli.</t>
  </si>
  <si>
    <t xml:space="preserve">Dobava in montaža senzorjev luči - senzorjev gibanja, vključno z morebitnim podaljšanjem kablov, potrebnim pritrdilnim materialom in spremljajočimi deli. </t>
  </si>
  <si>
    <t>Dobava in montaža zunanjih vgradnih senzorskih svetilk, z vgrajenim senzorjem gibanja, z nastavitvijo časovne zakasnitve izklopa, minimalne moči 2x18 W, vključno z morebitnim podaljšanjem kablov, potrebnim pritrdilnim materialom in spremljajočimi deli.</t>
  </si>
  <si>
    <t xml:space="preserve">Dobava in montaža podometnega stikala za luč, vključno z morebitnim podaljšanjem kablov, potrebnim pritrdilnim materialom in spremljajočimi deli. </t>
  </si>
  <si>
    <t xml:space="preserve">Dobava in montaža PVC pokrovov doz, na fasadi vhodne avle, vključno s potrebnim pritrdilnim materialom in spremljajočimi deli.                             </t>
  </si>
  <si>
    <r>
      <t xml:space="preserve">Dobava in montaža novih kablov in vodnikov za potrebe luči in kamer, na območju stropa vhodne avle, vključno s potrebnim pritrdilnim materialom in spremljajočimi deli.                                                                           </t>
    </r>
    <r>
      <rPr>
        <b/>
        <i/>
        <sz val="9"/>
        <rFont val="Ebrima"/>
        <charset val="238"/>
      </rPr>
      <t xml:space="preserve">* ocenjena dolžina     </t>
    </r>
    <r>
      <rPr>
        <sz val="9"/>
        <rFont val="Ebrima"/>
        <charset val="238"/>
      </rPr>
      <t xml:space="preserve">            </t>
    </r>
  </si>
  <si>
    <t xml:space="preserve"> - kabli in vodniki</t>
  </si>
  <si>
    <t xml:space="preserve"> - PVC cevi</t>
  </si>
  <si>
    <r>
      <t xml:space="preserve">Dobava in montaža negorljivih PVC cevi - bužirjev za potrebe luči in kamer, fi 16 mm, na območju stropa vhodne avle, vključno s potrebnim pritrdilnim materialom in spremljajočimi deli.                                                                                              </t>
    </r>
    <r>
      <rPr>
        <b/>
        <i/>
        <sz val="9"/>
        <rFont val="Ebrima"/>
        <charset val="238"/>
      </rPr>
      <t xml:space="preserve">* ocenjena dolžina     </t>
    </r>
    <r>
      <rPr>
        <sz val="9"/>
        <rFont val="Ebrima"/>
        <charset val="238"/>
      </rPr>
      <t xml:space="preserve">            </t>
    </r>
  </si>
  <si>
    <t>Meritve električnih inštalacij.</t>
  </si>
  <si>
    <r>
      <t xml:space="preserve">Čiščenje površine iz fasadne opeke, betonskih površin, površin in obstoječe keramične obloge, z vodo pod pritiskom oziroma s suhim krtačenjem (suho krtačenje se izvede na področju notranjosti oz. na mestih kjer izvedba čiščenja z vodo pod pritiskom ni možna), kot predpriprava za izvedbo sanacije                                                                 </t>
    </r>
    <r>
      <rPr>
        <b/>
        <i/>
        <sz val="9"/>
        <rFont val="Ebrima"/>
        <charset val="238"/>
      </rPr>
      <t xml:space="preserve"> </t>
    </r>
    <r>
      <rPr>
        <sz val="9"/>
        <rFont val="Ebrima"/>
        <charset val="238"/>
      </rPr>
      <t xml:space="preserve">                                                                           </t>
    </r>
    <r>
      <rPr>
        <b/>
        <i/>
        <sz val="9"/>
        <rFont val="Ebrima"/>
        <charset val="238"/>
      </rPr>
      <t xml:space="preserve"> </t>
    </r>
    <r>
      <rPr>
        <sz val="9"/>
        <rFont val="Ebrima"/>
        <charset val="238"/>
      </rPr>
      <t xml:space="preserve">                                                                                                    </t>
    </r>
    <r>
      <rPr>
        <b/>
        <i/>
        <sz val="9"/>
        <rFont val="Ebrima"/>
        <charset val="238"/>
      </rPr>
      <t>* upoštevane postavke:                                                FASADERSKA DELA: 5, 6, 7, 12, 14</t>
    </r>
  </si>
  <si>
    <r>
      <t xml:space="preserve">Dobava in pleskanje predhodno obdelanih </t>
    </r>
    <r>
      <rPr>
        <b/>
        <sz val="9"/>
        <rFont val="Ebrima"/>
        <charset val="238"/>
      </rPr>
      <t>betonskih površin</t>
    </r>
    <r>
      <rPr>
        <sz val="9"/>
        <rFont val="Ebrima"/>
        <charset val="238"/>
      </rPr>
      <t xml:space="preserve"> s fasadno barvo, kot je npr. RÖFIX PE 519 PREMIUM / Fasadna barva (SISI-tehnologija), bele barve, v dveh slojih. </t>
    </r>
  </si>
  <si>
    <r>
      <rPr>
        <b/>
        <sz val="9"/>
        <rFont val="Ebrima"/>
        <charset val="238"/>
      </rPr>
      <t xml:space="preserve">OPCIJA: </t>
    </r>
    <r>
      <rPr>
        <sz val="9"/>
        <rFont val="Ebrima"/>
        <charset val="238"/>
      </rPr>
      <t>Dobava in izvedba obdelave obstoječih</t>
    </r>
    <r>
      <rPr>
        <b/>
        <sz val="9"/>
        <rFont val="Ebrima"/>
        <charset val="238"/>
      </rPr>
      <t xml:space="preserve"> betonskih površin</t>
    </r>
    <r>
      <rPr>
        <sz val="9"/>
        <rFont val="Ebrima"/>
        <charset val="238"/>
      </rPr>
      <t xml:space="preserve">, ki vključuje:                                                                     </t>
    </r>
    <r>
      <rPr>
        <i/>
        <sz val="9"/>
        <rFont val="Ebrima"/>
        <charset val="238"/>
      </rPr>
      <t xml:space="preserve">                         </t>
    </r>
    <r>
      <rPr>
        <sz val="9"/>
        <rFont val="Ebrima"/>
        <charset val="238"/>
      </rPr>
      <t xml:space="preserve">                                                                                                                                                                                                             ► Renovirni in izravnalni omet: kot je npr. RÖFIX Renoplus® Univerzalni renovirni in izravnalni omet (v debelini 3 mm - 4 mm) </t>
    </r>
    <r>
      <rPr>
        <i/>
        <sz val="9"/>
        <rFont val="Ebrima"/>
        <charset val="238"/>
      </rPr>
      <t xml:space="preserve">- izravnava celotne površine </t>
    </r>
    <r>
      <rPr>
        <b/>
        <sz val="9"/>
        <rFont val="Ebrima"/>
        <charset val="238"/>
      </rPr>
      <t xml:space="preserve">  </t>
    </r>
    <r>
      <rPr>
        <sz val="9"/>
        <rFont val="Ebrima"/>
        <charset val="238"/>
      </rPr>
      <t xml:space="preserve">                                                                                   ► Armirna mrežica: fasadna mrežica 145 g/m2                                      ► Renovirni in izravnalni omet: kot je npr. RÖFIX Renoplus® Univerzalni renovirni in izravnalni omet, vključno z zaribavanjem površine - zaribana struktura.                                                              </t>
    </r>
    <r>
      <rPr>
        <b/>
        <i/>
        <sz val="9"/>
        <rFont val="Ebrima"/>
        <charset val="238"/>
      </rPr>
      <t>POSTAVKA NI ZAJETA V SKUPNEM SEŠTEVKU                                      * barvanje obdelanih površin je zajeto v prejšnji postavki</t>
    </r>
    <r>
      <rPr>
        <sz val="9"/>
        <rFont val="Ebrima"/>
        <charset val="238"/>
      </rPr>
      <t xml:space="preserve">                                                                                                                                                                                                                                            </t>
    </r>
  </si>
  <si>
    <r>
      <t xml:space="preserve">Dobava in pleskanje predhodno obdelanih </t>
    </r>
    <r>
      <rPr>
        <b/>
        <sz val="9"/>
        <rFont val="Ebrima"/>
        <charset val="238"/>
      </rPr>
      <t>stropnih površin</t>
    </r>
    <r>
      <rPr>
        <sz val="9"/>
        <rFont val="Ebrima"/>
        <charset val="238"/>
      </rPr>
      <t xml:space="preserve"> s fasadno barvo, kot je npr. RÖFIX PE 519 PREMIUM / Fasadna barva (SISI-tehnologija), bele barve, v dveh slojih. </t>
    </r>
  </si>
  <si>
    <r>
      <t xml:space="preserve">Dobava in izvedba obdelave obstoječih </t>
    </r>
    <r>
      <rPr>
        <b/>
        <sz val="9"/>
        <rFont val="Ebrima"/>
        <charset val="238"/>
      </rPr>
      <t>stropnih površin</t>
    </r>
    <r>
      <rPr>
        <sz val="9"/>
        <rFont val="Ebrima"/>
        <charset val="238"/>
      </rPr>
      <t xml:space="preserve">, ki vključuje:                                                                     </t>
    </r>
    <r>
      <rPr>
        <i/>
        <sz val="9"/>
        <rFont val="Ebrima"/>
        <charset val="238"/>
      </rPr>
      <t xml:space="preserve">                         </t>
    </r>
    <r>
      <rPr>
        <sz val="9"/>
        <rFont val="Ebrima"/>
        <charset val="238"/>
      </rPr>
      <t xml:space="preserve">                                                                                                                                                                                                             ► Lepilno armirna malta: kot je npr. RÖFIX Unistar LIGHT Lepilno armirna malta </t>
    </r>
    <r>
      <rPr>
        <i/>
        <sz val="9"/>
        <rFont val="Ebrima"/>
        <charset val="238"/>
      </rPr>
      <t xml:space="preserve">- izravnava celotne površine </t>
    </r>
    <r>
      <rPr>
        <b/>
        <sz val="9"/>
        <rFont val="Ebrima"/>
        <charset val="238"/>
      </rPr>
      <t xml:space="preserve">  </t>
    </r>
    <r>
      <rPr>
        <sz val="9"/>
        <rFont val="Ebrima"/>
        <charset val="238"/>
      </rPr>
      <t xml:space="preserve">                                                                                   ► Armirna mrežica: fasadna mrežica 145 g/m2                                      ► Lepilno armirna malta: kot je npr. RÖFIX Unistar LIGHT Lepilno armirna malta, vključno z zaribavanjem površine - zaribana struktura.                                                                                                                                                                                                                                                                                                                                                                     </t>
    </r>
  </si>
  <si>
    <r>
      <t xml:space="preserve">Dobava in izvedba obdelave obstoječih </t>
    </r>
    <r>
      <rPr>
        <b/>
        <sz val="9"/>
        <rFont val="Ebrima"/>
        <charset val="238"/>
      </rPr>
      <t>stropnih površin</t>
    </r>
    <r>
      <rPr>
        <sz val="9"/>
        <rFont val="Ebrima"/>
        <charset val="238"/>
      </rPr>
      <t xml:space="preserve">, ki vključuje:                                                                     </t>
    </r>
    <r>
      <rPr>
        <i/>
        <sz val="9"/>
        <rFont val="Ebrima"/>
        <charset val="238"/>
      </rPr>
      <t xml:space="preserve">                         </t>
    </r>
    <r>
      <rPr>
        <sz val="9"/>
        <rFont val="Ebrima"/>
        <charset val="238"/>
      </rPr>
      <t xml:space="preserve">                                                                                                                                                                                                             ► Lepilno armirna malta: kot je npr. RÖFIX Unistar LIGHT Lepilno armirna malta </t>
    </r>
    <r>
      <rPr>
        <i/>
        <sz val="9"/>
        <rFont val="Ebrima"/>
        <charset val="238"/>
      </rPr>
      <t xml:space="preserve">- izravnava celotne površine </t>
    </r>
    <r>
      <rPr>
        <b/>
        <sz val="9"/>
        <rFont val="Ebrima"/>
        <charset val="238"/>
      </rPr>
      <t xml:space="preserve">  </t>
    </r>
    <r>
      <rPr>
        <sz val="9"/>
        <rFont val="Ebrima"/>
        <charset val="238"/>
      </rPr>
      <t xml:space="preserve">                                                                                   ► Armirna mrežica: fasadna mrežica 145 g/m2                                      ► Lepilno armirna malta: kot je npr. RÖFIX Unistar LIGHT Lepilno armirna malta, vključno z zaribavanjem površine - zaribana struktura                                                                                ► Izravnalna masa: kot je npr. Kema Kemaglet FX                                         ► Brušenje površine                                                                                     ► Izravnalna masa: kot je npr. Jub Jubolin P25                               ► Brušenje površine                                                                                                                                                                                                                                                                                             </t>
    </r>
  </si>
  <si>
    <t xml:space="preserve">Odstranitev obstoječe pločevinaste strešne kritine poševnega nadstreška, prenos na gradbiščno deponijo, odvoz na trajno deponijo s plačilom vseh pristojbin in taks.     </t>
  </si>
  <si>
    <t xml:space="preserve">Odstranitev obstoječih pločevinastih čelnih obrob poševnega nadstreška, prenos na gradbiščno deponijo, odvoz na trajno deponijo s plačilom vseh pristojbin in taks.     </t>
  </si>
  <si>
    <t xml:space="preserve">Odstranitev obstoječih pločevinastih odkapnih obrob poševnega nadstreška, prenos na gradbiščno deponijo, odvoz na trajno deponijo s plačilom vseh pristojbin in taks.     </t>
  </si>
  <si>
    <t xml:space="preserve">Odstranitev obstoječe pločevinaste žlote poševnega nadstreška, prenos na gradbiščno deponijo, odvoz na trajno deponijo s plačilom vseh pristojbin in taks.     </t>
  </si>
  <si>
    <t xml:space="preserve">Odstranitev obstoječe pločevinaste zidne obrobe poševnega nadstreška, prenos na gradbiščno deponijo, odvoz na trajno deponijo s plačilom vseh pristojbin in taks.     </t>
  </si>
  <si>
    <t xml:space="preserve">Odstranitev obstoječe pločevinaste kape atike ravne strehe (rdeča kapa atike), prenos na gradbiščno deponijo, odvoz na trajno deponijo s plačilom vseh pristojbin in taks.     </t>
  </si>
  <si>
    <t>Dobava in vgradnja ločilnega sloja iz bituminizirane folije, na območju poševnega nadstreška na obstoječo leseno podkonstrukcijo. Vgradnja v skladu z navodili proizvajalca. V ceni zajeti dobavo in vgraditev vključno s pritrdilnim materialom.</t>
  </si>
  <si>
    <t xml:space="preserve">Dobava in vgradnja pločevinaste strešne kritine z dvojnim stoječim zgibom, debeline 0.8 mm,  iz ALU barvane pločevine, deb. 0,8 mm, barva po RAL, na območju poševnega nastreška.  Vgradnja v skladu z navodili proizvajalca. V ceni zajeti dobavo in vgraditev vključno s pritrdilnim materialom.                                                   </t>
  </si>
  <si>
    <t xml:space="preserve">Dobava in montaža novih čelnih obrob, na območju poševnega nadstreška, iz ALU barvane pločevine, barva po RAL, r.š. do 40 cm. V ceni zajeti dobavo in vgraditev vključno s pritrdilnim materialom.                                      </t>
  </si>
  <si>
    <t xml:space="preserve">Dobava in montaža novih odkapnih obrob, na območju poševnega nadstreška, iz ALU barvane pločevine, barva po RAL, r.š. do 25 cm. V ceni zajeti dobavo in vgraditev vključno s pritrdilnim materialom.                                      </t>
  </si>
  <si>
    <t xml:space="preserve">Dobava in montaža nove žlote, na območju poševnega nadstreška, iz ALU barvane pločevine, barva po RAL, r.š. do 100 cm. V ceni zajeti dobavo in vgraditev vključno s pritrdilnim materialom.                                      </t>
  </si>
  <si>
    <t xml:space="preserve">Dobava in montaža novih zidnih obrob, na območju poševnega nadstreška, iz ALU barvane pločevine, barva po RAL, r.š. do 80 cm. V ceni zajeti dobavo in vgraditev vključno s pritrdilnim materialom.                                      </t>
  </si>
  <si>
    <t xml:space="preserve">Dobava in montaža nove kape atike ravne strehe (rdeča kapa atike), na obstoječo podkonstrukcijo, iz ALU barvane pločevine, barva po RAL, r.š. do 60 cm. V ceni zajeti dobavo in vgraditev vključno s pritrdilnim materialom.                                      </t>
  </si>
  <si>
    <t xml:space="preserve">Dobava in montaža novih okroglih odtočnih cevi, iz ALU pločevine deb. 0.8 mm, barva po RAL, fi 100 mm, na območju poševnega nadstreška. V ceni zajeti dobavo in vgraditev, vključno z objemkami in ostalim pritrdilnim materialom.                                                                      </t>
  </si>
  <si>
    <t xml:space="preserve">Dobava in vgradnja zbirnih kotličkov, iz ALU pločevine deb. 0.8 mm, barva po RAL, na območju poševnega nadstreška. V ceni zajeti dobavo in vgraditev, vključno s pritrdilnim materialom in vsemi spremljajočimi deli.                </t>
  </si>
  <si>
    <t xml:space="preserve">Dobava in vgradnja pločevinaste trapezne strešne kritine TR40, s protikondenčnim filcem, na območju nadstreška nad smetarnico, barva po RAL.  Vgradnja v skladu z navodili proizvajalca. V ceni zajeti dobavo in vgraditev vključno s pritrdilnim materialom.                                                   </t>
  </si>
  <si>
    <t xml:space="preserve">Dobava in vgradnja odtočnih kolen, iz ALU pločevine deb. 0.8 mm, barva po RAL,  fi 100 mm, na območju poševnega nadstreška. V ceni zajeti dobavo in vgraditev, vključno s pritrdilnim materialom in vsemi spremljajočimi deli.                </t>
  </si>
  <si>
    <t>Dobava in vgradnja polkrožnih žlebov, iz ALU pločevine deb. 0.8 mm, barva po RAL, r.š. 280 mm, na območju nadstreška nad smetarnico. V ceni zajeti dobavo in vgraditev, vključno s kljukami in ostalim pritrdilnim materialom.</t>
  </si>
  <si>
    <t xml:space="preserve">Dobava in montaža novih okroglih odtočnih cevi, iz ALU pločevine deb. 0.8 mm, barva po RAL, fi 80 mm, na območju nadstreška nad smetarnico. V ceni zajeti dobavo in vgraditev, vključno z objemkami in ostalim pritrdilnim materialom.                                                                      </t>
  </si>
  <si>
    <t xml:space="preserve">Dobava in vgradnja odtočnega kotlička, iz ALU pločevine deb. 0.8 mm, barva po RAL, 28/80, na območju nadstreška nad smetarnico. V ceni zajeti dobavo in vgraditev, vključno s pritrdilnim materialom in vsemi spremljajočimi deli.                </t>
  </si>
  <si>
    <t xml:space="preserve">Dobava in vgradnja odtočnih kolen, iz ALU pločevine deb. 0.8 mm, barva po RAL,  fi 80 mm, na območju nadstreška nad smetarnico. V ceni zajeti dobavo in vgraditev, vključno s pritrdilnim materialom in vsemi spremljajočimi deli.                </t>
  </si>
  <si>
    <t xml:space="preserve">Odstranitev obstoječe pločevinaste trapezne strešne kritine nadstreška nad smetarnico, prenos na gradbiščno deponijo, odvoz na trajno deponijo s plačilom vseh pristojbin in taks.     </t>
  </si>
  <si>
    <t xml:space="preserve">Odstranitev obstoječih pločevinastih odtočnih cevi meteorne vode nadstreška nad smetarnico, prenos na gradbiščno deponijo, odvoz na trajno deponijo s plačilom vseh pristojbin in taks.                                                                                                                                                      </t>
  </si>
  <si>
    <t xml:space="preserve">Odstranitev obstoječih pločevinastih žlebov meteorne vode nadstreška nad smetarnico, prenos na gradbiščno deponijo, odvoz na trajno deponijo s plačilom vseh pristojbin in taks.                                                                                                                                                      </t>
  </si>
  <si>
    <t xml:space="preserve">Dobava in montaža novih čelnih obrob, na območju nadstreška nad smetarnico, iz ALU barvane pločevine, barva po RAL, r.š. do 40 cm. V ceni zajeti dobavo in vgraditev vključno s pritrdilnim materialom.                                      </t>
  </si>
  <si>
    <t xml:space="preserve">Dobava in montaža novih kapnih obrob, na območju nadstreška nad smetarnico, iz ALU barvane pločevine, barva po RAL, r.š. do 25 cm. V ceni zajeti dobavo in vgraditev vključno s pritrdilnim materialom.                                      </t>
  </si>
  <si>
    <t xml:space="preserve">Izvedba hidroizolacija tlaka vhodne avle (samo zunanji del vhodne avle), ki vključuje:                                                                                                                                                                                                                                                   ► Osnovni omet: lepilo                                                                                       ► Armirna mrežica: fasadna mrežica 145 g/m2                                    ► Vezni sloj: nanos veznega sloja, kot je npr. Kemacryl emulzija                                                                                                                                      ► 1. nanos: nanos fleksibilne vodotesne mase, kot je npr. Kema Hidrostop Elastik                                                                                                                      ► Vogalni profili: vgradnja vogalnih tesnilnih trakov, kot je npr. Kemaband 12                                                                      ► 2. nanos: nanos fleksibilne vodotesne mase, kot je npr. Kema Hidrostop Elastik    </t>
  </si>
  <si>
    <t>POP 034-19</t>
  </si>
  <si>
    <t>Popis gradbenih in obrtniških del</t>
  </si>
</sst>
</file>

<file path=xl/styles.xml><?xml version="1.0" encoding="utf-8"?>
<styleSheet xmlns="http://schemas.openxmlformats.org/spreadsheetml/2006/main">
  <numFmts count="4">
    <numFmt numFmtId="44" formatCode="_-* #,##0.00\ &quot;€&quot;_-;\-* #,##0.00\ &quot;€&quot;_-;_-* &quot;-&quot;??\ &quot;€&quot;_-;_-@_-"/>
    <numFmt numFmtId="164" formatCode="#,##0.00\ _S_I_T"/>
    <numFmt numFmtId="165" formatCode="#,##0.00\ &quot;€&quot;"/>
    <numFmt numFmtId="166" formatCode="#,##0.00\ [$€-813]"/>
  </numFmts>
  <fonts count="26">
    <font>
      <sz val="11"/>
      <color theme="1"/>
      <name val="Calibri"/>
      <family val="2"/>
      <charset val="238"/>
      <scheme val="minor"/>
    </font>
    <font>
      <sz val="10"/>
      <color theme="1"/>
      <name val="Ebrima"/>
      <charset val="238"/>
    </font>
    <font>
      <i/>
      <sz val="10"/>
      <color theme="1"/>
      <name val="Ebrima"/>
      <charset val="238"/>
    </font>
    <font>
      <b/>
      <sz val="10"/>
      <color theme="0"/>
      <name val="Ebrima"/>
      <charset val="238"/>
    </font>
    <font>
      <sz val="10"/>
      <color theme="0"/>
      <name val="Ebrima"/>
      <charset val="238"/>
    </font>
    <font>
      <sz val="11"/>
      <name val="Times New Roman CE"/>
      <family val="1"/>
      <charset val="238"/>
    </font>
    <font>
      <sz val="9"/>
      <name val="Ebrima"/>
      <charset val="238"/>
    </font>
    <font>
      <sz val="9"/>
      <color theme="1"/>
      <name val="Ebrima"/>
      <charset val="238"/>
    </font>
    <font>
      <sz val="10"/>
      <name val="Arial"/>
      <family val="2"/>
      <charset val="238"/>
    </font>
    <font>
      <b/>
      <sz val="10"/>
      <color rgb="FF009600"/>
      <name val="Ebrima"/>
      <charset val="238"/>
    </font>
    <font>
      <i/>
      <sz val="10"/>
      <name val="Ebrima"/>
      <charset val="238"/>
    </font>
    <font>
      <b/>
      <sz val="10"/>
      <name val="Ebrima"/>
      <charset val="238"/>
    </font>
    <font>
      <sz val="10"/>
      <name val="Ebrima"/>
      <charset val="238"/>
    </font>
    <font>
      <i/>
      <sz val="9"/>
      <name val="Ebrima"/>
      <charset val="238"/>
    </font>
    <font>
      <sz val="11"/>
      <name val="Calibri"/>
      <family val="2"/>
      <charset val="238"/>
      <scheme val="minor"/>
    </font>
    <font>
      <b/>
      <sz val="9"/>
      <name val="Ebrima"/>
      <charset val="238"/>
    </font>
    <font>
      <sz val="9"/>
      <color rgb="FFFF0000"/>
      <name val="Ebrima"/>
      <charset val="238"/>
    </font>
    <font>
      <sz val="11"/>
      <color theme="0"/>
      <name val="Ebrima"/>
      <charset val="238"/>
    </font>
    <font>
      <b/>
      <sz val="10"/>
      <color theme="1"/>
      <name val="Ebrima"/>
      <charset val="238"/>
    </font>
    <font>
      <b/>
      <i/>
      <sz val="9"/>
      <name val="Ebrima"/>
      <charset val="238"/>
    </font>
    <font>
      <sz val="10"/>
      <name val="Ebrima"/>
      <charset val="238"/>
    </font>
    <font>
      <i/>
      <sz val="9"/>
      <name val="Ebrima"/>
      <charset val="238"/>
    </font>
    <font>
      <b/>
      <sz val="10"/>
      <name val="Ebrima"/>
      <charset val="238"/>
    </font>
    <font>
      <b/>
      <sz val="9"/>
      <color rgb="FFFF0000"/>
      <name val="Ebrima"/>
      <charset val="238"/>
    </font>
    <font>
      <sz val="10"/>
      <color rgb="FFFF0000"/>
      <name val="Ebrima"/>
      <charset val="238"/>
    </font>
    <font>
      <sz val="9"/>
      <name val="Ebrima"/>
    </font>
  </fonts>
  <fills count="3">
    <fill>
      <patternFill patternType="none"/>
    </fill>
    <fill>
      <patternFill patternType="gray125"/>
    </fill>
    <fill>
      <patternFill patternType="solid">
        <fgColor rgb="FFEAEAEA"/>
        <bgColor indexed="64"/>
      </patternFill>
    </fill>
  </fills>
  <borders count="3">
    <border>
      <left/>
      <right/>
      <top/>
      <bottom/>
      <diagonal/>
    </border>
    <border>
      <left/>
      <right style="thin">
        <color theme="0"/>
      </right>
      <top/>
      <bottom/>
      <diagonal/>
    </border>
    <border>
      <left style="thin">
        <color theme="0"/>
      </left>
      <right/>
      <top/>
      <bottom/>
      <diagonal/>
    </border>
  </borders>
  <cellStyleXfs count="4">
    <xf numFmtId="0" fontId="0" fillId="0" borderId="0"/>
    <xf numFmtId="164" fontId="5" fillId="0" borderId="0"/>
    <xf numFmtId="0" fontId="8" fillId="0" borderId="0"/>
    <xf numFmtId="44" fontId="8" fillId="0" borderId="0" applyFont="0" applyFill="0" applyBorder="0" applyAlignment="0" applyProtection="0"/>
  </cellStyleXfs>
  <cellXfs count="101">
    <xf numFmtId="0" fontId="0" fillId="0" borderId="0" xfId="0"/>
    <xf numFmtId="0" fontId="1" fillId="0" borderId="0" xfId="0" applyFont="1"/>
    <xf numFmtId="0" fontId="2" fillId="0" borderId="0" xfId="0" applyFont="1"/>
    <xf numFmtId="0" fontId="1" fillId="0" borderId="0" xfId="0" applyFont="1" applyBorder="1"/>
    <xf numFmtId="0" fontId="6" fillId="0" borderId="0" xfId="0" applyFont="1" applyFill="1" applyAlignment="1">
      <alignment vertical="center" wrapText="1"/>
    </xf>
    <xf numFmtId="0" fontId="7" fillId="0" borderId="0" xfId="0" applyFont="1" applyAlignment="1"/>
    <xf numFmtId="0" fontId="3" fillId="0" borderId="0" xfId="0" applyFont="1" applyFill="1" applyBorder="1"/>
    <xf numFmtId="0" fontId="4" fillId="0" borderId="0" xfId="0" applyFont="1" applyFill="1" applyBorder="1"/>
    <xf numFmtId="2" fontId="7" fillId="0" borderId="0" xfId="0" applyNumberFormat="1" applyFont="1" applyAlignment="1"/>
    <xf numFmtId="165" fontId="7" fillId="0" borderId="0" xfId="0" applyNumberFormat="1" applyFont="1" applyAlignment="1"/>
    <xf numFmtId="0" fontId="7" fillId="0" borderId="0" xfId="0" applyFont="1" applyAlignment="1">
      <alignment horizontal="center"/>
    </xf>
    <xf numFmtId="2" fontId="7" fillId="0" borderId="0" xfId="0" applyNumberFormat="1" applyFont="1" applyAlignment="1">
      <alignment horizontal="center"/>
    </xf>
    <xf numFmtId="0" fontId="6" fillId="0" borderId="0" xfId="0" applyFont="1" applyFill="1" applyAlignment="1">
      <alignment horizontal="left" vertical="top" wrapText="1"/>
    </xf>
    <xf numFmtId="0" fontId="7" fillId="0" borderId="0" xfId="0" applyFont="1" applyAlignment="1">
      <alignment vertical="top" wrapText="1"/>
    </xf>
    <xf numFmtId="0" fontId="7" fillId="0" borderId="0" xfId="0" applyFont="1" applyAlignment="1">
      <alignment vertical="top"/>
    </xf>
    <xf numFmtId="0" fontId="9" fillId="0" borderId="0" xfId="0" applyFont="1"/>
    <xf numFmtId="0" fontId="10" fillId="0" borderId="0" xfId="0" applyFont="1"/>
    <xf numFmtId="0" fontId="11" fillId="0" borderId="0" xfId="0" applyFont="1" applyBorder="1"/>
    <xf numFmtId="0" fontId="12" fillId="0" borderId="0" xfId="0" applyFont="1" applyBorder="1"/>
    <xf numFmtId="165" fontId="12" fillId="0" borderId="0" xfId="0" applyNumberFormat="1" applyFont="1" applyBorder="1"/>
    <xf numFmtId="0" fontId="12" fillId="0" borderId="0" xfId="0" applyFont="1"/>
    <xf numFmtId="165" fontId="12" fillId="0" borderId="0" xfId="0" applyNumberFormat="1" applyFont="1"/>
    <xf numFmtId="0" fontId="12" fillId="0" borderId="0" xfId="0" applyFont="1" applyFill="1" applyBorder="1"/>
    <xf numFmtId="0" fontId="6" fillId="0" borderId="0" xfId="0" applyFont="1" applyAlignment="1">
      <alignment vertical="top" wrapText="1"/>
    </xf>
    <xf numFmtId="0" fontId="6" fillId="0" borderId="0" xfId="0" applyFont="1" applyAlignment="1">
      <alignment horizontal="center"/>
    </xf>
    <xf numFmtId="2" fontId="6" fillId="0" borderId="0" xfId="0" applyNumberFormat="1" applyFont="1" applyAlignment="1">
      <alignment horizontal="center"/>
    </xf>
    <xf numFmtId="165" fontId="6" fillId="0" borderId="0" xfId="0" applyNumberFormat="1" applyFont="1" applyAlignment="1"/>
    <xf numFmtId="0" fontId="6" fillId="0" borderId="0" xfId="0" applyFont="1" applyAlignment="1">
      <alignment horizontal="left" vertical="top"/>
    </xf>
    <xf numFmtId="165" fontId="6" fillId="0" borderId="0" xfId="0" applyNumberFormat="1" applyFont="1" applyAlignment="1">
      <alignment horizontal="right"/>
    </xf>
    <xf numFmtId="165" fontId="6" fillId="0" borderId="0" xfId="0" applyNumberFormat="1" applyFont="1"/>
    <xf numFmtId="2" fontId="6" fillId="0" borderId="0" xfId="0" applyNumberFormat="1" applyFont="1"/>
    <xf numFmtId="0" fontId="11" fillId="0" borderId="0" xfId="0" applyFont="1"/>
    <xf numFmtId="0" fontId="10" fillId="0" borderId="0" xfId="0" applyFont="1" applyFill="1" applyBorder="1"/>
    <xf numFmtId="0" fontId="11" fillId="0" borderId="0" xfId="0" applyFont="1" applyFill="1" applyBorder="1"/>
    <xf numFmtId="165" fontId="11" fillId="2" borderId="0" xfId="0" applyNumberFormat="1" applyFont="1" applyFill="1" applyBorder="1"/>
    <xf numFmtId="0" fontId="15" fillId="0" borderId="0" xfId="0" applyFont="1" applyFill="1" applyBorder="1"/>
    <xf numFmtId="0" fontId="6" fillId="0" borderId="0" xfId="0" applyFont="1" applyFill="1" applyBorder="1"/>
    <xf numFmtId="0" fontId="15" fillId="2" borderId="0" xfId="0" applyFont="1" applyFill="1" applyBorder="1"/>
    <xf numFmtId="0" fontId="15" fillId="0" borderId="0" xfId="0" applyFont="1" applyFill="1" applyBorder="1" applyAlignment="1">
      <alignment horizontal="center"/>
    </xf>
    <xf numFmtId="0" fontId="15" fillId="0" borderId="0" xfId="0" applyFont="1" applyFill="1" applyBorder="1" applyAlignment="1">
      <alignment horizontal="right"/>
    </xf>
    <xf numFmtId="165" fontId="15" fillId="2" borderId="1" xfId="0" applyNumberFormat="1" applyFont="1" applyFill="1" applyBorder="1" applyAlignment="1">
      <alignment horizontal="right"/>
    </xf>
    <xf numFmtId="165" fontId="15" fillId="2" borderId="2" xfId="0" applyNumberFormat="1" applyFont="1" applyFill="1" applyBorder="1" applyAlignment="1"/>
    <xf numFmtId="0" fontId="6" fillId="0" borderId="0" xfId="0" applyFont="1" applyAlignment="1">
      <alignment wrapText="1"/>
    </xf>
    <xf numFmtId="10" fontId="6" fillId="0" borderId="0" xfId="0" applyNumberFormat="1" applyFont="1" applyAlignment="1">
      <alignment horizontal="center"/>
    </xf>
    <xf numFmtId="0" fontId="17" fillId="0" borderId="0" xfId="0" applyFont="1" applyFill="1" applyBorder="1"/>
    <xf numFmtId="0" fontId="18" fillId="0" borderId="0" xfId="0" applyFont="1"/>
    <xf numFmtId="0" fontId="20" fillId="0" borderId="0" xfId="0" applyFont="1"/>
    <xf numFmtId="0" fontId="21" fillId="0" borderId="0" xfId="0" applyFont="1" applyAlignment="1">
      <alignment horizontal="right"/>
    </xf>
    <xf numFmtId="0" fontId="21" fillId="0" borderId="0" xfId="0" applyFont="1" applyFill="1" applyAlignment="1">
      <alignment horizontal="right"/>
    </xf>
    <xf numFmtId="0" fontId="14" fillId="0" borderId="0" xfId="0" applyFont="1" applyFill="1" applyAlignment="1">
      <alignment vertical="top"/>
    </xf>
    <xf numFmtId="0" fontId="20" fillId="0" borderId="0" xfId="0" applyFont="1" applyFill="1" applyBorder="1"/>
    <xf numFmtId="0" fontId="16" fillId="0" borderId="0" xfId="0" applyFont="1" applyAlignment="1">
      <alignment vertical="top"/>
    </xf>
    <xf numFmtId="0" fontId="23" fillId="0" borderId="0" xfId="0" applyFont="1" applyAlignment="1">
      <alignment horizontal="center"/>
    </xf>
    <xf numFmtId="2" fontId="23" fillId="0" borderId="0" xfId="0" applyNumberFormat="1" applyFont="1" applyAlignment="1">
      <alignment horizontal="center"/>
    </xf>
    <xf numFmtId="165" fontId="23" fillId="0" borderId="0" xfId="0" applyNumberFormat="1" applyFont="1" applyAlignment="1">
      <alignment horizontal="right"/>
    </xf>
    <xf numFmtId="0" fontId="23" fillId="0" borderId="0" xfId="0" applyFont="1" applyAlignment="1">
      <alignment vertical="top" wrapText="1"/>
    </xf>
    <xf numFmtId="0" fontId="24" fillId="0" borderId="0" xfId="0" applyFont="1"/>
    <xf numFmtId="0" fontId="16" fillId="0" borderId="0" xfId="0" applyFont="1" applyAlignment="1">
      <alignment vertical="top" wrapText="1"/>
    </xf>
    <xf numFmtId="0" fontId="6" fillId="0" borderId="0" xfId="0" applyFont="1" applyAlignment="1"/>
    <xf numFmtId="0" fontId="16" fillId="0" borderId="0" xfId="0" applyFont="1" applyAlignment="1">
      <alignment horizontal="center"/>
    </xf>
    <xf numFmtId="2" fontId="16" fillId="0" borderId="0" xfId="0" applyNumberFormat="1" applyFont="1" applyAlignment="1">
      <alignment horizontal="center"/>
    </xf>
    <xf numFmtId="165" fontId="16" fillId="0" borderId="0" xfId="0" applyNumberFormat="1" applyFont="1" applyAlignment="1">
      <alignment horizontal="right"/>
    </xf>
    <xf numFmtId="165" fontId="16" fillId="0" borderId="0" xfId="0" applyNumberFormat="1" applyFont="1"/>
    <xf numFmtId="2" fontId="16" fillId="0" borderId="0" xfId="0" applyNumberFormat="1" applyFont="1"/>
    <xf numFmtId="0" fontId="16" fillId="0" borderId="0" xfId="0" applyFont="1"/>
    <xf numFmtId="0" fontId="6" fillId="0" borderId="0" xfId="0" applyFont="1" applyAlignment="1">
      <alignment vertical="top"/>
    </xf>
    <xf numFmtId="0" fontId="6" fillId="0" borderId="0" xfId="0" applyFont="1"/>
    <xf numFmtId="0" fontId="13" fillId="0" borderId="0" xfId="0" applyFont="1" applyFill="1" applyAlignment="1">
      <alignment vertical="top" wrapText="1"/>
    </xf>
    <xf numFmtId="0" fontId="14" fillId="0" borderId="0" xfId="0" applyFont="1" applyAlignment="1">
      <alignment vertical="top"/>
    </xf>
    <xf numFmtId="4" fontId="16" fillId="0" borderId="0" xfId="0" applyNumberFormat="1" applyFont="1" applyAlignment="1">
      <alignment horizontal="center"/>
    </xf>
    <xf numFmtId="0" fontId="16" fillId="0" borderId="0" xfId="0" applyFont="1" applyAlignment="1">
      <alignment horizontal="right"/>
    </xf>
    <xf numFmtId="0" fontId="15" fillId="0" borderId="0" xfId="0" applyFont="1" applyAlignment="1">
      <alignment horizontal="center"/>
    </xf>
    <xf numFmtId="2" fontId="15" fillId="0" borderId="0" xfId="0" applyNumberFormat="1" applyFont="1" applyAlignment="1">
      <alignment horizontal="center"/>
    </xf>
    <xf numFmtId="165" fontId="15" fillId="0" borderId="0" xfId="0" applyNumberFormat="1" applyFont="1" applyAlignment="1">
      <alignment horizontal="right"/>
    </xf>
    <xf numFmtId="0" fontId="15" fillId="0" borderId="0" xfId="0" applyFont="1" applyAlignment="1">
      <alignment vertical="top" wrapText="1"/>
    </xf>
    <xf numFmtId="4" fontId="6" fillId="0" borderId="0" xfId="0" applyNumberFormat="1" applyFont="1" applyAlignment="1">
      <alignment horizontal="center"/>
    </xf>
    <xf numFmtId="0" fontId="6" fillId="0" borderId="0" xfId="2" applyNumberFormat="1" applyFont="1" applyBorder="1" applyAlignment="1">
      <alignment horizontal="left" vertical="top" wrapText="1"/>
    </xf>
    <xf numFmtId="0" fontId="6" fillId="0" borderId="0" xfId="0" applyFont="1" applyAlignment="1">
      <alignment horizontal="right"/>
    </xf>
    <xf numFmtId="0" fontId="7" fillId="0" borderId="0" xfId="0" applyFont="1" applyAlignment="1">
      <alignment horizontal="right"/>
    </xf>
    <xf numFmtId="0" fontId="6" fillId="0" borderId="0" xfId="2" applyFont="1" applyFill="1" applyBorder="1" applyAlignment="1" applyProtection="1">
      <alignment horizontal="center"/>
      <protection locked="0"/>
    </xf>
    <xf numFmtId="2" fontId="6" fillId="0" borderId="0" xfId="2" applyNumberFormat="1" applyFont="1" applyBorder="1" applyAlignment="1" applyProtection="1">
      <alignment horizontal="center"/>
      <protection locked="0"/>
    </xf>
    <xf numFmtId="165" fontId="6" fillId="0" borderId="0" xfId="2" applyNumberFormat="1" applyFont="1" applyBorder="1" applyAlignment="1" applyProtection="1">
      <alignment horizontal="right"/>
      <protection locked="0"/>
    </xf>
    <xf numFmtId="166" fontId="6" fillId="0" borderId="0" xfId="3" applyNumberFormat="1" applyFont="1" applyBorder="1" applyAlignment="1" applyProtection="1"/>
    <xf numFmtId="165" fontId="7" fillId="0" borderId="0" xfId="0" applyNumberFormat="1" applyFont="1"/>
    <xf numFmtId="0" fontId="7" fillId="0" borderId="0" xfId="2" applyNumberFormat="1" applyFont="1" applyBorder="1" applyAlignment="1" applyProtection="1">
      <alignment vertical="top" wrapText="1"/>
      <protection locked="0"/>
    </xf>
    <xf numFmtId="165" fontId="7" fillId="0" borderId="0" xfId="0" applyNumberFormat="1" applyFont="1" applyAlignment="1">
      <alignment horizontal="right"/>
    </xf>
    <xf numFmtId="0" fontId="25" fillId="0" borderId="0" xfId="0" applyFont="1" applyAlignment="1">
      <alignment vertical="top" wrapText="1"/>
    </xf>
    <xf numFmtId="0" fontId="25" fillId="0" borderId="0" xfId="0" applyFont="1" applyAlignment="1">
      <alignment horizontal="center"/>
    </xf>
    <xf numFmtId="2" fontId="25" fillId="0" borderId="0" xfId="0" applyNumberFormat="1" applyFont="1" applyAlignment="1">
      <alignment horizontal="center"/>
    </xf>
    <xf numFmtId="165" fontId="25" fillId="0" borderId="0" xfId="0" applyNumberFormat="1" applyFont="1" applyAlignment="1">
      <alignment horizontal="right"/>
    </xf>
    <xf numFmtId="165" fontId="25" fillId="0" borderId="0" xfId="0" applyNumberFormat="1" applyFont="1"/>
    <xf numFmtId="0" fontId="21" fillId="0" borderId="0" xfId="0" applyFont="1" applyFill="1" applyAlignment="1">
      <alignment vertical="top" wrapText="1"/>
    </xf>
    <xf numFmtId="0" fontId="0" fillId="0" borderId="0" xfId="0" applyAlignment="1">
      <alignment vertical="top"/>
    </xf>
    <xf numFmtId="0" fontId="11" fillId="2" borderId="0" xfId="0" applyFont="1" applyFill="1" applyAlignment="1">
      <alignment horizontal="center" vertical="center"/>
    </xf>
    <xf numFmtId="0" fontId="22" fillId="2" borderId="0" xfId="0" applyFont="1" applyFill="1" applyAlignment="1">
      <alignment horizontal="center"/>
    </xf>
    <xf numFmtId="0" fontId="11" fillId="2" borderId="0" xfId="0" applyFont="1" applyFill="1" applyAlignment="1">
      <alignment horizontal="center"/>
    </xf>
    <xf numFmtId="0" fontId="13" fillId="0" borderId="0" xfId="0" applyFont="1" applyFill="1" applyBorder="1" applyAlignment="1" applyProtection="1">
      <alignment horizontal="left" vertical="top" wrapText="1"/>
    </xf>
    <xf numFmtId="0" fontId="13" fillId="0" borderId="0" xfId="0" applyFont="1" applyAlignment="1">
      <alignment vertical="top"/>
    </xf>
    <xf numFmtId="0" fontId="14" fillId="0" borderId="0" xfId="0" applyFont="1" applyAlignment="1">
      <alignment vertical="top" wrapText="1"/>
    </xf>
    <xf numFmtId="0" fontId="13" fillId="0" borderId="0" xfId="0" applyFont="1" applyFill="1" applyAlignment="1">
      <alignment vertical="top" wrapText="1"/>
    </xf>
    <xf numFmtId="0" fontId="14" fillId="0" borderId="0" xfId="0" applyFont="1" applyAlignment="1">
      <alignment vertical="top"/>
    </xf>
  </cellXfs>
  <cellStyles count="4">
    <cellStyle name="Currency 2" xfId="3"/>
    <cellStyle name="Navadno" xfId="0" builtinId="0"/>
    <cellStyle name="Navadno 5" xfId="1"/>
    <cellStyle name="Normal 2" xfId="2"/>
  </cellStyles>
  <dxfs count="0"/>
  <tableStyles count="0" defaultTableStyle="TableStyleMedium9" defaultPivotStyle="PivotStyleLight16"/>
  <colors>
    <mruColors>
      <color rgb="FFEAEAEA"/>
      <color rgb="FF009600"/>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690"/>
  <sheetViews>
    <sheetView tabSelected="1" view="pageLayout" topLeftCell="A19" zoomScaleNormal="100" zoomScaleSheetLayoutView="90" workbookViewId="0">
      <selection activeCell="B7" sqref="B7"/>
    </sheetView>
  </sheetViews>
  <sheetFormatPr defaultColWidth="9.140625" defaultRowHeight="16.5"/>
  <cols>
    <col min="1" max="1" width="4.7109375" style="1" customWidth="1"/>
    <col min="2" max="2" width="42.140625" style="1" customWidth="1"/>
    <col min="3" max="3" width="5" style="1" customWidth="1"/>
    <col min="4" max="4" width="9.42578125" style="1" customWidth="1"/>
    <col min="5" max="6" width="12.5703125" style="1" customWidth="1"/>
    <col min="7" max="16384" width="9.140625" style="1"/>
  </cols>
  <sheetData>
    <row r="1" spans="1:6">
      <c r="A1" s="93" t="s">
        <v>18</v>
      </c>
      <c r="B1" s="93"/>
      <c r="C1" s="93"/>
      <c r="D1" s="93"/>
      <c r="E1" s="93"/>
      <c r="F1" s="93"/>
    </row>
    <row r="3" spans="1:6">
      <c r="A3" s="3"/>
      <c r="B3" s="3"/>
      <c r="C3" s="3"/>
      <c r="D3" s="3"/>
      <c r="E3" s="3"/>
      <c r="F3" s="3"/>
    </row>
    <row r="5" spans="1:6">
      <c r="A5" s="31" t="s">
        <v>1</v>
      </c>
      <c r="B5" s="31"/>
      <c r="C5" s="16" t="s">
        <v>64</v>
      </c>
      <c r="D5" s="16"/>
      <c r="E5" s="16"/>
      <c r="F5" s="16"/>
    </row>
    <row r="6" spans="1:6">
      <c r="A6" s="31"/>
      <c r="B6" s="31"/>
      <c r="C6" s="16" t="s">
        <v>65</v>
      </c>
      <c r="D6" s="16"/>
      <c r="E6" s="16"/>
      <c r="F6" s="16"/>
    </row>
    <row r="7" spans="1:6">
      <c r="A7" s="31"/>
      <c r="B7" s="31"/>
      <c r="C7" s="16"/>
      <c r="D7" s="16"/>
      <c r="E7" s="16"/>
      <c r="F7" s="16"/>
    </row>
    <row r="8" spans="1:6">
      <c r="A8" s="31"/>
      <c r="B8" s="31"/>
      <c r="C8" s="16"/>
      <c r="D8" s="16"/>
      <c r="E8" s="16"/>
      <c r="F8" s="16"/>
    </row>
    <row r="9" spans="1:6">
      <c r="A9" s="31" t="s">
        <v>31</v>
      </c>
      <c r="B9" s="31"/>
      <c r="C9" s="16" t="s">
        <v>66</v>
      </c>
      <c r="D9" s="16"/>
      <c r="E9" s="16"/>
      <c r="F9" s="16"/>
    </row>
    <row r="10" spans="1:6">
      <c r="A10" s="31" t="s">
        <v>30</v>
      </c>
      <c r="B10" s="31"/>
      <c r="C10" s="16" t="s">
        <v>197</v>
      </c>
      <c r="D10" s="16"/>
      <c r="E10" s="16"/>
      <c r="F10" s="16"/>
    </row>
    <row r="11" spans="1:6">
      <c r="A11" s="31" t="s">
        <v>32</v>
      </c>
      <c r="B11" s="31"/>
      <c r="C11" s="16" t="s">
        <v>196</v>
      </c>
      <c r="D11" s="16"/>
      <c r="E11" s="16"/>
      <c r="F11" s="16"/>
    </row>
    <row r="12" spans="1:6">
      <c r="A12" s="31"/>
      <c r="B12" s="31"/>
      <c r="C12" s="16"/>
      <c r="D12" s="16"/>
      <c r="E12" s="16"/>
      <c r="F12" s="16"/>
    </row>
    <row r="13" spans="1:6">
      <c r="A13" s="31"/>
      <c r="B13" s="31"/>
      <c r="C13" s="16"/>
      <c r="D13" s="16"/>
      <c r="E13" s="16"/>
      <c r="F13" s="16"/>
    </row>
    <row r="14" spans="1:6">
      <c r="A14" s="31" t="s">
        <v>0</v>
      </c>
      <c r="B14" s="31"/>
      <c r="C14" s="16" t="s">
        <v>56</v>
      </c>
      <c r="D14" s="16"/>
      <c r="E14" s="16"/>
      <c r="F14" s="16"/>
    </row>
    <row r="15" spans="1:6">
      <c r="A15" s="31"/>
      <c r="B15" s="31"/>
      <c r="C15" s="16" t="s">
        <v>65</v>
      </c>
      <c r="D15" s="16"/>
      <c r="E15" s="16"/>
      <c r="F15" s="16"/>
    </row>
    <row r="16" spans="1:6">
      <c r="A16" s="31"/>
      <c r="B16" s="31"/>
      <c r="C16" s="16"/>
      <c r="D16" s="16"/>
      <c r="E16" s="16"/>
      <c r="F16" s="16"/>
    </row>
    <row r="17" spans="1:6">
      <c r="A17" s="31"/>
      <c r="B17" s="31"/>
      <c r="C17" s="16" t="s">
        <v>58</v>
      </c>
      <c r="D17" s="16"/>
      <c r="E17" s="16"/>
      <c r="F17" s="16"/>
    </row>
    <row r="18" spans="1:6">
      <c r="A18" s="31"/>
      <c r="B18" s="31"/>
      <c r="C18" s="16" t="s">
        <v>59</v>
      </c>
      <c r="D18" s="16"/>
      <c r="E18" s="16"/>
      <c r="F18" s="16"/>
    </row>
    <row r="19" spans="1:6">
      <c r="A19" s="31"/>
      <c r="B19" s="31"/>
      <c r="C19" s="16" t="s">
        <v>60</v>
      </c>
      <c r="D19" s="16"/>
      <c r="E19" s="16"/>
      <c r="F19" s="16"/>
    </row>
    <row r="20" spans="1:6">
      <c r="A20" s="31"/>
      <c r="B20" s="31"/>
      <c r="C20" s="16"/>
      <c r="D20" s="16"/>
      <c r="E20" s="16"/>
      <c r="F20" s="16"/>
    </row>
    <row r="21" spans="1:6">
      <c r="A21" s="31" t="s">
        <v>47</v>
      </c>
      <c r="B21" s="31"/>
      <c r="C21" s="16" t="s">
        <v>67</v>
      </c>
      <c r="D21" s="16"/>
      <c r="E21" s="16"/>
      <c r="F21" s="16"/>
    </row>
    <row r="22" spans="1:6">
      <c r="A22" s="31"/>
      <c r="B22" s="15"/>
      <c r="C22" s="16"/>
      <c r="D22" s="16"/>
      <c r="E22" s="16"/>
      <c r="F22" s="16"/>
    </row>
    <row r="23" spans="1:6">
      <c r="A23" s="31"/>
      <c r="B23" s="31"/>
      <c r="C23" s="16"/>
      <c r="D23" s="16"/>
      <c r="E23" s="16"/>
      <c r="F23" s="16"/>
    </row>
    <row r="24" spans="1:6">
      <c r="A24" s="31" t="s">
        <v>48</v>
      </c>
      <c r="B24" s="31"/>
      <c r="C24" s="2" t="s">
        <v>34</v>
      </c>
      <c r="D24" s="2"/>
      <c r="E24" s="2"/>
      <c r="F24" s="2"/>
    </row>
    <row r="25" spans="1:6">
      <c r="A25" s="31"/>
      <c r="B25" s="31"/>
      <c r="C25" s="2" t="s">
        <v>57</v>
      </c>
      <c r="D25" s="2"/>
      <c r="E25" s="2"/>
      <c r="F25" s="2"/>
    </row>
    <row r="26" spans="1:6">
      <c r="A26" s="31"/>
      <c r="B26" s="31"/>
      <c r="C26" s="2" t="s">
        <v>33</v>
      </c>
      <c r="D26" s="2"/>
      <c r="E26" s="2"/>
      <c r="F26" s="2"/>
    </row>
    <row r="27" spans="1:6">
      <c r="A27" s="31"/>
      <c r="B27" s="31"/>
      <c r="C27" s="2"/>
      <c r="D27" s="2"/>
      <c r="E27" s="2"/>
      <c r="F27" s="2"/>
    </row>
    <row r="28" spans="1:6">
      <c r="A28" s="45" t="s">
        <v>49</v>
      </c>
      <c r="C28" s="2" t="s">
        <v>50</v>
      </c>
      <c r="D28" s="2"/>
      <c r="E28" s="2"/>
      <c r="F28" s="2"/>
    </row>
    <row r="29" spans="1:6">
      <c r="C29" s="2"/>
      <c r="D29" s="2"/>
      <c r="E29" s="2"/>
      <c r="F29" s="2"/>
    </row>
    <row r="30" spans="1:6">
      <c r="C30" s="2"/>
      <c r="D30" s="2"/>
      <c r="E30" s="2"/>
      <c r="F30" s="2"/>
    </row>
    <row r="31" spans="1:6">
      <c r="A31" s="31" t="s">
        <v>51</v>
      </c>
      <c r="B31" s="31"/>
      <c r="C31" s="2" t="s">
        <v>50</v>
      </c>
      <c r="D31" s="16"/>
      <c r="E31" s="16"/>
      <c r="F31" s="16"/>
    </row>
    <row r="32" spans="1:6">
      <c r="A32" s="31"/>
      <c r="B32" s="31"/>
      <c r="C32" s="16"/>
      <c r="D32" s="16"/>
      <c r="E32" s="16"/>
      <c r="F32" s="16"/>
    </row>
    <row r="33" spans="1:6">
      <c r="A33" s="31"/>
      <c r="B33" s="31"/>
      <c r="C33" s="16"/>
      <c r="D33" s="16"/>
      <c r="E33" s="16"/>
      <c r="F33" s="16"/>
    </row>
    <row r="34" spans="1:6">
      <c r="A34" s="31" t="s">
        <v>52</v>
      </c>
      <c r="B34" s="31"/>
      <c r="C34" s="16" t="s">
        <v>68</v>
      </c>
      <c r="D34" s="16"/>
      <c r="E34" s="16"/>
      <c r="F34" s="16"/>
    </row>
    <row r="35" spans="1:6">
      <c r="A35" s="31"/>
      <c r="B35" s="31"/>
      <c r="C35" s="2"/>
      <c r="D35" s="2"/>
      <c r="E35" s="2"/>
      <c r="F35" s="2"/>
    </row>
    <row r="36" spans="1:6">
      <c r="C36" s="2"/>
      <c r="D36" s="2"/>
      <c r="E36" s="2"/>
      <c r="F36" s="2"/>
    </row>
    <row r="37" spans="1:6">
      <c r="C37" s="2"/>
      <c r="D37" s="2"/>
      <c r="E37" s="2"/>
      <c r="F37" s="2"/>
    </row>
    <row r="44" spans="1:6" ht="27" customHeight="1">
      <c r="A44" s="3"/>
      <c r="B44" s="3"/>
      <c r="C44" s="3"/>
      <c r="D44" s="3"/>
      <c r="E44" s="3"/>
      <c r="F44" s="3"/>
    </row>
    <row r="45" spans="1:6">
      <c r="A45" s="32"/>
      <c r="B45" s="32"/>
      <c r="C45" s="32" t="s">
        <v>53</v>
      </c>
      <c r="D45" s="32"/>
      <c r="E45" s="32" t="s">
        <v>2</v>
      </c>
      <c r="F45" s="32"/>
    </row>
    <row r="47" spans="1:6">
      <c r="A47" s="94" t="s">
        <v>62</v>
      </c>
      <c r="B47" s="95"/>
      <c r="C47" s="95"/>
      <c r="D47" s="95"/>
      <c r="E47" s="95"/>
      <c r="F47" s="95"/>
    </row>
    <row r="50" spans="1:6">
      <c r="A50" s="17" t="s">
        <v>3</v>
      </c>
      <c r="B50" s="17" t="s">
        <v>4</v>
      </c>
      <c r="C50" s="18"/>
      <c r="D50" s="18"/>
      <c r="E50" s="18"/>
      <c r="F50" s="18"/>
    </row>
    <row r="51" spans="1:6">
      <c r="A51" s="18" t="s">
        <v>5</v>
      </c>
      <c r="B51" s="18" t="s">
        <v>6</v>
      </c>
      <c r="C51" s="18"/>
      <c r="D51" s="18"/>
      <c r="E51" s="18"/>
      <c r="F51" s="19">
        <f>F138</f>
        <v>0</v>
      </c>
    </row>
    <row r="52" spans="1:6">
      <c r="A52" s="18" t="s">
        <v>8</v>
      </c>
      <c r="B52" s="18" t="s">
        <v>25</v>
      </c>
      <c r="C52" s="18"/>
      <c r="D52" s="18"/>
      <c r="E52" s="18"/>
      <c r="F52" s="19">
        <f>F244</f>
        <v>0</v>
      </c>
    </row>
    <row r="53" spans="1:6">
      <c r="A53" s="33" t="s">
        <v>3</v>
      </c>
      <c r="B53" s="33" t="s">
        <v>7</v>
      </c>
      <c r="C53" s="22"/>
      <c r="D53" s="22"/>
      <c r="E53" s="22"/>
      <c r="F53" s="34">
        <f>SUM(F51:F52)</f>
        <v>0</v>
      </c>
    </row>
    <row r="54" spans="1:6">
      <c r="A54" s="6"/>
      <c r="B54" s="6"/>
      <c r="C54" s="7"/>
      <c r="D54" s="7"/>
      <c r="E54" s="7"/>
      <c r="F54" s="7"/>
    </row>
    <row r="55" spans="1:6">
      <c r="A55" s="17" t="s">
        <v>10</v>
      </c>
      <c r="B55" s="17" t="s">
        <v>11</v>
      </c>
      <c r="C55" s="18"/>
      <c r="D55" s="18"/>
      <c r="E55" s="18"/>
      <c r="F55" s="18"/>
    </row>
    <row r="56" spans="1:6">
      <c r="A56" s="18" t="s">
        <v>5</v>
      </c>
      <c r="B56" s="18" t="s">
        <v>12</v>
      </c>
      <c r="C56" s="18"/>
      <c r="D56" s="18"/>
      <c r="E56" s="18"/>
      <c r="F56" s="19">
        <f>F313</f>
        <v>0</v>
      </c>
    </row>
    <row r="57" spans="1:6">
      <c r="A57" s="20" t="s">
        <v>8</v>
      </c>
      <c r="B57" s="20" t="s">
        <v>13</v>
      </c>
      <c r="C57" s="20"/>
      <c r="D57" s="20"/>
      <c r="E57" s="20"/>
      <c r="F57" s="21">
        <f>F344</f>
        <v>0</v>
      </c>
    </row>
    <row r="58" spans="1:6">
      <c r="A58" s="46" t="s">
        <v>9</v>
      </c>
      <c r="B58" s="46" t="s">
        <v>61</v>
      </c>
      <c r="C58" s="20"/>
      <c r="D58" s="20"/>
      <c r="E58" s="20"/>
      <c r="F58" s="21">
        <f>F352</f>
        <v>0</v>
      </c>
    </row>
    <row r="59" spans="1:6">
      <c r="A59" s="50" t="s">
        <v>15</v>
      </c>
      <c r="B59" s="20" t="s">
        <v>14</v>
      </c>
      <c r="C59" s="20"/>
      <c r="D59" s="20"/>
      <c r="E59" s="20"/>
      <c r="F59" s="21">
        <f>F398</f>
        <v>0</v>
      </c>
    </row>
    <row r="60" spans="1:6">
      <c r="A60" s="50" t="s">
        <v>16</v>
      </c>
      <c r="B60" s="20" t="s">
        <v>120</v>
      </c>
      <c r="C60" s="20"/>
      <c r="D60" s="20"/>
      <c r="E60" s="20"/>
      <c r="F60" s="21">
        <f>F461</f>
        <v>0</v>
      </c>
    </row>
    <row r="61" spans="1:6">
      <c r="A61" s="22" t="s">
        <v>63</v>
      </c>
      <c r="B61" s="20" t="s">
        <v>55</v>
      </c>
      <c r="C61" s="20"/>
      <c r="D61" s="20"/>
      <c r="E61" s="20"/>
      <c r="F61" s="21">
        <f>F477</f>
        <v>0</v>
      </c>
    </row>
    <row r="62" spans="1:6">
      <c r="A62" s="22" t="s">
        <v>147</v>
      </c>
      <c r="B62" s="20" t="s">
        <v>24</v>
      </c>
      <c r="C62" s="20"/>
      <c r="D62" s="20"/>
      <c r="E62" s="20"/>
      <c r="F62" s="21">
        <f>F510</f>
        <v>0</v>
      </c>
    </row>
    <row r="63" spans="1:6">
      <c r="A63" s="33" t="s">
        <v>10</v>
      </c>
      <c r="B63" s="33" t="s">
        <v>17</v>
      </c>
      <c r="C63" s="22"/>
      <c r="D63" s="22"/>
      <c r="E63" s="22"/>
      <c r="F63" s="34">
        <f>SUM(F56:F62)</f>
        <v>0</v>
      </c>
    </row>
    <row r="64" spans="1:6">
      <c r="A64" s="18"/>
      <c r="B64" s="17"/>
      <c r="C64" s="18"/>
      <c r="D64" s="18"/>
      <c r="E64" s="18"/>
      <c r="F64" s="18"/>
    </row>
    <row r="65" spans="1:6">
      <c r="A65" s="17" t="s">
        <v>41</v>
      </c>
      <c r="B65" s="17" t="s">
        <v>42</v>
      </c>
      <c r="C65" s="18"/>
      <c r="D65" s="18"/>
      <c r="E65" s="18"/>
      <c r="F65" s="18"/>
    </row>
    <row r="66" spans="1:6">
      <c r="A66" s="20" t="s">
        <v>5</v>
      </c>
      <c r="B66" s="20" t="s">
        <v>43</v>
      </c>
      <c r="C66" s="20"/>
      <c r="D66" s="20"/>
      <c r="E66" s="20"/>
      <c r="F66" s="21">
        <f>F518</f>
        <v>0</v>
      </c>
    </row>
    <row r="67" spans="1:6">
      <c r="A67" s="33" t="s">
        <v>41</v>
      </c>
      <c r="B67" s="33" t="s">
        <v>45</v>
      </c>
      <c r="C67" s="22"/>
      <c r="D67" s="22"/>
      <c r="E67" s="22"/>
      <c r="F67" s="34">
        <f>SUM(F66)</f>
        <v>0</v>
      </c>
    </row>
    <row r="68" spans="1:6">
      <c r="A68" s="6"/>
      <c r="B68" s="6"/>
      <c r="C68" s="7"/>
      <c r="D68" s="7"/>
      <c r="E68" s="7"/>
      <c r="F68" s="7"/>
    </row>
    <row r="69" spans="1:6">
      <c r="A69" s="6"/>
      <c r="B69" s="6"/>
      <c r="C69" s="7"/>
      <c r="D69" s="7"/>
      <c r="E69" s="7"/>
      <c r="F69" s="7"/>
    </row>
    <row r="70" spans="1:6">
      <c r="A70" s="18"/>
      <c r="B70" s="17" t="s">
        <v>35</v>
      </c>
      <c r="C70" s="18"/>
      <c r="D70" s="18"/>
      <c r="E70" s="18"/>
      <c r="F70" s="18"/>
    </row>
    <row r="71" spans="1:6">
      <c r="A71" s="18" t="s">
        <v>3</v>
      </c>
      <c r="B71" s="18" t="s">
        <v>4</v>
      </c>
      <c r="C71" s="18"/>
      <c r="D71" s="18"/>
      <c r="E71" s="18"/>
      <c r="F71" s="19">
        <f>F53</f>
        <v>0</v>
      </c>
    </row>
    <row r="72" spans="1:6">
      <c r="A72" s="20" t="s">
        <v>10</v>
      </c>
      <c r="B72" s="20" t="s">
        <v>11</v>
      </c>
      <c r="C72" s="20"/>
      <c r="D72" s="20"/>
      <c r="E72" s="20"/>
      <c r="F72" s="21">
        <f>F63</f>
        <v>0</v>
      </c>
    </row>
    <row r="73" spans="1:6">
      <c r="A73" s="20" t="s">
        <v>41</v>
      </c>
      <c r="B73" s="20" t="s">
        <v>42</v>
      </c>
      <c r="C73" s="20"/>
      <c r="D73" s="20"/>
      <c r="E73" s="20"/>
      <c r="F73" s="21">
        <f>F67</f>
        <v>0</v>
      </c>
    </row>
    <row r="74" spans="1:6" ht="20.25">
      <c r="A74" s="44"/>
      <c r="B74" s="33" t="s">
        <v>46</v>
      </c>
      <c r="C74" s="22"/>
      <c r="D74" s="22"/>
      <c r="E74" s="22"/>
      <c r="F74" s="34">
        <f>SUM(F71:F73)</f>
        <v>0</v>
      </c>
    </row>
    <row r="75" spans="1:6">
      <c r="E75" s="20"/>
      <c r="F75" s="47" t="s">
        <v>19</v>
      </c>
    </row>
    <row r="76" spans="1:6">
      <c r="E76" s="20"/>
      <c r="F76" s="47"/>
    </row>
    <row r="77" spans="1:6">
      <c r="E77" s="20"/>
      <c r="F77" s="47"/>
    </row>
    <row r="78" spans="1:6">
      <c r="E78" s="20"/>
      <c r="F78" s="47"/>
    </row>
    <row r="79" spans="1:6">
      <c r="E79" s="20"/>
      <c r="F79" s="47"/>
    </row>
    <row r="80" spans="1:6">
      <c r="A80" s="67"/>
      <c r="B80" s="49"/>
      <c r="C80" s="49"/>
      <c r="D80" s="49"/>
      <c r="E80" s="49"/>
      <c r="F80" s="48"/>
    </row>
    <row r="81" spans="1:6">
      <c r="A81" s="67"/>
      <c r="B81" s="68"/>
      <c r="C81" s="68"/>
      <c r="D81" s="68"/>
      <c r="E81" s="68"/>
      <c r="F81" s="68"/>
    </row>
    <row r="82" spans="1:6">
      <c r="A82" s="67"/>
      <c r="B82" s="68"/>
      <c r="C82" s="68"/>
      <c r="D82" s="68"/>
      <c r="E82" s="68"/>
      <c r="F82" s="68"/>
    </row>
    <row r="83" spans="1:6">
      <c r="A83" s="67"/>
      <c r="B83" s="68"/>
      <c r="C83" s="68"/>
      <c r="D83" s="68"/>
      <c r="E83" s="68"/>
      <c r="F83" s="68"/>
    </row>
    <row r="84" spans="1:6">
      <c r="A84" s="67"/>
      <c r="B84" s="68"/>
      <c r="C84" s="68"/>
      <c r="D84" s="68"/>
      <c r="E84" s="68"/>
      <c r="F84" s="68"/>
    </row>
    <row r="85" spans="1:6">
      <c r="A85" s="67"/>
      <c r="B85" s="68"/>
      <c r="C85" s="68"/>
      <c r="D85" s="68"/>
      <c r="E85" s="68"/>
      <c r="F85" s="68"/>
    </row>
    <row r="86" spans="1:6">
      <c r="A86" s="67"/>
      <c r="B86" s="68"/>
      <c r="C86" s="68"/>
      <c r="D86" s="68"/>
      <c r="E86" s="68"/>
      <c r="F86" s="68"/>
    </row>
    <row r="87" spans="1:6">
      <c r="A87" s="67"/>
      <c r="B87" s="68"/>
      <c r="C87" s="68"/>
      <c r="D87" s="68"/>
      <c r="E87" s="68"/>
      <c r="F87" s="68"/>
    </row>
    <row r="88" spans="1:6">
      <c r="A88" s="67"/>
      <c r="B88" s="68"/>
      <c r="C88" s="68"/>
      <c r="D88" s="68"/>
      <c r="E88" s="68"/>
      <c r="F88" s="68"/>
    </row>
    <row r="89" spans="1:6">
      <c r="A89" s="67"/>
      <c r="B89" s="68"/>
      <c r="C89" s="68"/>
      <c r="D89" s="68"/>
      <c r="E89" s="68"/>
      <c r="F89" s="68"/>
    </row>
    <row r="90" spans="1:6" ht="23.25" customHeight="1">
      <c r="A90" s="67"/>
      <c r="B90" s="68"/>
      <c r="C90" s="68"/>
      <c r="D90" s="68"/>
      <c r="E90" s="68"/>
      <c r="F90" s="68"/>
    </row>
    <row r="91" spans="1:6" ht="16.5" customHeight="1">
      <c r="A91" s="96" t="s">
        <v>36</v>
      </c>
      <c r="B91" s="97"/>
      <c r="C91" s="97"/>
      <c r="D91" s="97"/>
      <c r="E91" s="97"/>
      <c r="F91" s="97"/>
    </row>
    <row r="92" spans="1:6" ht="51" customHeight="1">
      <c r="A92" s="91" t="s">
        <v>37</v>
      </c>
      <c r="B92" s="98"/>
      <c r="C92" s="98"/>
      <c r="D92" s="98"/>
      <c r="E92" s="98"/>
      <c r="F92" s="98"/>
    </row>
    <row r="93" spans="1:6" ht="49.5" customHeight="1">
      <c r="A93" s="99" t="s">
        <v>38</v>
      </c>
      <c r="B93" s="100"/>
      <c r="C93" s="100"/>
      <c r="D93" s="100"/>
      <c r="E93" s="100"/>
      <c r="F93" s="100"/>
    </row>
    <row r="94" spans="1:6" ht="33.75" customHeight="1">
      <c r="A94" s="91" t="s">
        <v>39</v>
      </c>
      <c r="B94" s="92"/>
      <c r="C94" s="92"/>
      <c r="D94" s="92"/>
      <c r="E94" s="92"/>
      <c r="F94" s="92"/>
    </row>
    <row r="95" spans="1:6" ht="36" customHeight="1">
      <c r="A95" s="91" t="s">
        <v>40</v>
      </c>
      <c r="B95" s="92"/>
      <c r="C95" s="92"/>
      <c r="D95" s="92"/>
      <c r="E95" s="92"/>
      <c r="F95" s="92"/>
    </row>
    <row r="96" spans="1:6">
      <c r="A96" s="4"/>
      <c r="B96" s="5"/>
      <c r="C96" s="5"/>
      <c r="D96" s="5"/>
      <c r="E96" s="5"/>
      <c r="F96" s="5"/>
    </row>
    <row r="97" spans="1:6">
      <c r="A97" s="4"/>
      <c r="B97" s="5"/>
      <c r="C97" s="5"/>
      <c r="D97" s="5"/>
      <c r="E97" s="5"/>
      <c r="F97" s="5"/>
    </row>
    <row r="98" spans="1:6">
      <c r="A98" s="4"/>
      <c r="B98" s="5"/>
      <c r="C98" s="5"/>
      <c r="D98" s="5"/>
      <c r="E98" s="5"/>
      <c r="F98" s="5"/>
    </row>
    <row r="99" spans="1:6">
      <c r="A99" s="4"/>
      <c r="B99" s="5"/>
      <c r="C99" s="5"/>
      <c r="D99" s="5"/>
      <c r="E99" s="5"/>
      <c r="F99" s="5"/>
    </row>
    <row r="100" spans="1:6">
      <c r="A100" s="4"/>
      <c r="B100" s="5"/>
      <c r="C100" s="5"/>
      <c r="D100" s="5"/>
      <c r="E100" s="5"/>
      <c r="F100" s="5"/>
    </row>
    <row r="101" spans="1:6">
      <c r="A101" s="4"/>
      <c r="B101" s="5"/>
      <c r="C101" s="5"/>
      <c r="D101" s="5"/>
      <c r="E101" s="5"/>
      <c r="F101" s="5"/>
    </row>
    <row r="102" spans="1:6">
      <c r="A102" s="4"/>
      <c r="B102" s="5"/>
      <c r="C102" s="5"/>
      <c r="D102" s="5"/>
      <c r="E102" s="5"/>
      <c r="F102" s="5"/>
    </row>
    <row r="103" spans="1:6">
      <c r="A103" s="4"/>
      <c r="B103" s="5"/>
      <c r="C103" s="5"/>
      <c r="D103" s="5"/>
      <c r="E103" s="5"/>
      <c r="F103" s="5"/>
    </row>
    <row r="104" spans="1:6">
      <c r="A104" s="4"/>
      <c r="B104" s="5"/>
      <c r="C104" s="5"/>
      <c r="D104" s="5"/>
      <c r="E104" s="5"/>
      <c r="F104" s="5"/>
    </row>
    <row r="105" spans="1:6">
      <c r="A105" s="4"/>
      <c r="B105" s="5"/>
      <c r="C105" s="5"/>
      <c r="D105" s="5"/>
      <c r="E105" s="5"/>
      <c r="F105" s="5"/>
    </row>
    <row r="106" spans="1:6">
      <c r="A106" s="4"/>
      <c r="B106" s="5"/>
      <c r="C106" s="5"/>
      <c r="D106" s="5"/>
      <c r="E106" s="5"/>
      <c r="F106" s="5"/>
    </row>
    <row r="107" spans="1:6">
      <c r="A107" s="4"/>
      <c r="B107" s="5"/>
      <c r="C107" s="5"/>
      <c r="D107" s="5"/>
      <c r="E107" s="5"/>
      <c r="F107" s="5"/>
    </row>
    <row r="108" spans="1:6">
      <c r="A108" s="4"/>
      <c r="B108" s="5"/>
      <c r="C108" s="5"/>
      <c r="D108" s="5"/>
      <c r="E108" s="5"/>
      <c r="F108" s="5"/>
    </row>
    <row r="109" spans="1:6">
      <c r="A109" s="4"/>
      <c r="B109" s="5"/>
      <c r="C109" s="5"/>
      <c r="D109" s="5"/>
      <c r="E109" s="5"/>
      <c r="F109" s="5"/>
    </row>
    <row r="110" spans="1:6">
      <c r="A110" s="4"/>
      <c r="B110" s="5"/>
      <c r="C110" s="5"/>
      <c r="D110" s="5"/>
      <c r="E110" s="5"/>
      <c r="F110" s="5"/>
    </row>
    <row r="111" spans="1:6">
      <c r="A111" s="4"/>
      <c r="B111" s="5"/>
      <c r="C111" s="5"/>
      <c r="D111" s="5"/>
      <c r="E111" s="5"/>
      <c r="F111" s="5"/>
    </row>
    <row r="112" spans="1:6">
      <c r="A112" s="4"/>
      <c r="B112" s="5"/>
      <c r="C112" s="5"/>
      <c r="D112" s="5"/>
      <c r="E112" s="5"/>
      <c r="F112" s="5"/>
    </row>
    <row r="113" spans="1:6">
      <c r="A113" s="4"/>
      <c r="B113" s="5"/>
      <c r="C113" s="5"/>
      <c r="D113" s="5"/>
      <c r="E113" s="5"/>
      <c r="F113" s="5"/>
    </row>
    <row r="114" spans="1:6">
      <c r="A114" s="4"/>
      <c r="B114" s="5"/>
      <c r="C114" s="5"/>
      <c r="D114" s="5"/>
      <c r="E114" s="5"/>
      <c r="F114" s="5"/>
    </row>
    <row r="115" spans="1:6">
      <c r="A115" s="4"/>
      <c r="B115" s="5"/>
      <c r="C115" s="5"/>
      <c r="D115" s="5"/>
      <c r="E115" s="5"/>
      <c r="F115" s="5"/>
    </row>
    <row r="116" spans="1:6">
      <c r="A116" s="4"/>
      <c r="B116" s="5"/>
      <c r="C116" s="5"/>
      <c r="D116" s="5"/>
      <c r="E116" s="5"/>
      <c r="F116" s="5"/>
    </row>
    <row r="117" spans="1:6">
      <c r="A117" s="4"/>
      <c r="B117" s="5"/>
      <c r="C117" s="5"/>
      <c r="D117" s="5"/>
      <c r="E117" s="5"/>
      <c r="F117" s="5"/>
    </row>
    <row r="118" spans="1:6">
      <c r="A118" s="4"/>
      <c r="B118" s="5"/>
      <c r="C118" s="5"/>
      <c r="D118" s="5"/>
      <c r="E118" s="5"/>
      <c r="F118" s="5"/>
    </row>
    <row r="119" spans="1:6">
      <c r="A119" s="4"/>
      <c r="B119" s="5"/>
      <c r="C119" s="5"/>
      <c r="D119" s="5"/>
      <c r="E119" s="5"/>
      <c r="F119" s="5"/>
    </row>
    <row r="120" spans="1:6">
      <c r="A120" s="4"/>
      <c r="B120" s="5"/>
      <c r="C120" s="5"/>
      <c r="D120" s="5"/>
      <c r="E120" s="5"/>
      <c r="F120" s="5"/>
    </row>
    <row r="121" spans="1:6">
      <c r="A121" s="4"/>
      <c r="B121" s="5"/>
      <c r="C121" s="5"/>
      <c r="D121" s="5"/>
      <c r="E121" s="5"/>
      <c r="F121" s="5"/>
    </row>
    <row r="122" spans="1:6">
      <c r="A122" s="4"/>
      <c r="B122" s="5"/>
      <c r="C122" s="5"/>
      <c r="D122" s="5"/>
      <c r="E122" s="5"/>
      <c r="F122" s="5"/>
    </row>
    <row r="123" spans="1:6">
      <c r="A123" s="4"/>
      <c r="B123" s="5"/>
      <c r="C123" s="5"/>
      <c r="D123" s="5"/>
      <c r="E123" s="5"/>
      <c r="F123" s="5"/>
    </row>
    <row r="124" spans="1:6">
      <c r="A124" s="4"/>
      <c r="B124" s="5"/>
      <c r="C124" s="5"/>
      <c r="D124" s="5"/>
      <c r="E124" s="5"/>
      <c r="F124" s="5"/>
    </row>
    <row r="125" spans="1:6">
      <c r="A125" s="4"/>
      <c r="B125" s="5"/>
      <c r="C125" s="5"/>
      <c r="D125" s="5"/>
      <c r="E125" s="5"/>
      <c r="F125" s="5"/>
    </row>
    <row r="126" spans="1:6">
      <c r="A126" s="4"/>
      <c r="B126" s="5"/>
      <c r="C126" s="5"/>
      <c r="D126" s="5"/>
      <c r="E126" s="5"/>
      <c r="F126" s="5"/>
    </row>
    <row r="127" spans="1:6">
      <c r="A127" s="4"/>
      <c r="B127" s="5"/>
      <c r="C127" s="5"/>
      <c r="D127" s="5"/>
      <c r="E127" s="5"/>
      <c r="F127" s="5"/>
    </row>
    <row r="128" spans="1:6" ht="35.25" customHeight="1">
      <c r="A128" s="4"/>
      <c r="B128" s="5"/>
      <c r="C128" s="5"/>
      <c r="D128" s="5"/>
      <c r="E128" s="5"/>
      <c r="F128" s="5"/>
    </row>
    <row r="129" spans="1:6">
      <c r="A129" s="37" t="s">
        <v>3</v>
      </c>
      <c r="B129" s="35" t="s">
        <v>4</v>
      </c>
      <c r="C129" s="36"/>
      <c r="D129" s="36"/>
      <c r="E129" s="36"/>
      <c r="F129" s="36"/>
    </row>
    <row r="130" spans="1:6">
      <c r="A130" s="4"/>
      <c r="B130" s="5"/>
      <c r="C130" s="5"/>
      <c r="D130" s="5"/>
      <c r="E130" s="5"/>
      <c r="F130" s="5"/>
    </row>
    <row r="131" spans="1:6">
      <c r="A131" s="37" t="s">
        <v>5</v>
      </c>
      <c r="B131" s="35" t="s">
        <v>6</v>
      </c>
      <c r="C131" s="38" t="s">
        <v>20</v>
      </c>
      <c r="D131" s="38" t="s">
        <v>21</v>
      </c>
      <c r="E131" s="39" t="s">
        <v>22</v>
      </c>
      <c r="F131" s="39" t="s">
        <v>23</v>
      </c>
    </row>
    <row r="132" spans="1:6">
      <c r="A132" s="4"/>
      <c r="B132" s="5"/>
      <c r="C132" s="5"/>
      <c r="D132" s="5"/>
      <c r="E132" s="5"/>
      <c r="F132" s="5"/>
    </row>
    <row r="133" spans="1:6" ht="141.75">
      <c r="A133" s="12">
        <v>1</v>
      </c>
      <c r="B133" s="23" t="s">
        <v>54</v>
      </c>
      <c r="C133" s="24" t="s">
        <v>26</v>
      </c>
      <c r="D133" s="25">
        <v>1</v>
      </c>
      <c r="E133" s="26"/>
      <c r="F133" s="26">
        <f>D133*E133</f>
        <v>0</v>
      </c>
    </row>
    <row r="134" spans="1:6">
      <c r="A134" s="12"/>
      <c r="B134" s="42"/>
      <c r="C134" s="24"/>
      <c r="D134" s="25"/>
      <c r="E134" s="26"/>
      <c r="F134" s="26"/>
    </row>
    <row r="135" spans="1:6" ht="47.25">
      <c r="A135" s="12">
        <v>2</v>
      </c>
      <c r="B135" s="23" t="s">
        <v>69</v>
      </c>
      <c r="C135" s="24" t="s">
        <v>26</v>
      </c>
      <c r="D135" s="25">
        <v>1</v>
      </c>
      <c r="E135" s="26"/>
      <c r="F135" s="26">
        <f t="shared" ref="F135" si="0">D135*E135</f>
        <v>0</v>
      </c>
    </row>
    <row r="136" spans="1:6">
      <c r="A136" s="12"/>
      <c r="B136" s="23"/>
      <c r="C136" s="24"/>
      <c r="D136" s="25"/>
      <c r="E136" s="26"/>
      <c r="F136" s="26"/>
    </row>
    <row r="137" spans="1:6" ht="47.25" customHeight="1">
      <c r="A137" s="12">
        <v>3</v>
      </c>
      <c r="B137" s="23" t="s">
        <v>70</v>
      </c>
      <c r="C137" s="24" t="s">
        <v>26</v>
      </c>
      <c r="D137" s="25">
        <v>1</v>
      </c>
      <c r="E137" s="29"/>
      <c r="F137" s="29">
        <f>D137*E137</f>
        <v>0</v>
      </c>
    </row>
    <row r="138" spans="1:6">
      <c r="A138" s="12"/>
      <c r="B138" s="13"/>
      <c r="C138" s="10"/>
      <c r="D138" s="11"/>
      <c r="E138" s="40" t="s">
        <v>23</v>
      </c>
      <c r="F138" s="41">
        <f>SUM(F133:F137)</f>
        <v>0</v>
      </c>
    </row>
    <row r="139" spans="1:6">
      <c r="A139" s="12"/>
      <c r="B139" s="14"/>
      <c r="C139" s="5"/>
      <c r="D139" s="8"/>
      <c r="E139" s="9"/>
      <c r="F139" s="9"/>
    </row>
    <row r="140" spans="1:6">
      <c r="A140" s="37" t="s">
        <v>8</v>
      </c>
      <c r="B140" s="35" t="s">
        <v>25</v>
      </c>
      <c r="C140" s="38" t="s">
        <v>20</v>
      </c>
      <c r="D140" s="38" t="s">
        <v>21</v>
      </c>
      <c r="E140" s="39" t="s">
        <v>22</v>
      </c>
      <c r="F140" s="39" t="s">
        <v>23</v>
      </c>
    </row>
    <row r="141" spans="1:6">
      <c r="A141" s="12"/>
      <c r="B141" s="23"/>
      <c r="C141" s="24"/>
      <c r="D141" s="25"/>
      <c r="E141" s="28"/>
      <c r="F141" s="28"/>
    </row>
    <row r="142" spans="1:6" ht="71.25" customHeight="1">
      <c r="A142" s="12">
        <v>1</v>
      </c>
      <c r="B142" s="23" t="s">
        <v>74</v>
      </c>
      <c r="C142" s="24"/>
      <c r="D142" s="25"/>
      <c r="E142" s="28"/>
      <c r="F142" s="28"/>
    </row>
    <row r="143" spans="1:6">
      <c r="A143" s="12"/>
      <c r="B143" s="23" t="s">
        <v>71</v>
      </c>
      <c r="C143" s="24" t="s">
        <v>27</v>
      </c>
      <c r="D143" s="25">
        <v>63.4</v>
      </c>
      <c r="E143" s="28"/>
      <c r="F143" s="28">
        <f>D143*E143</f>
        <v>0</v>
      </c>
    </row>
    <row r="144" spans="1:6">
      <c r="A144" s="12"/>
      <c r="B144" s="23" t="s">
        <v>72</v>
      </c>
      <c r="C144" s="24" t="s">
        <v>27</v>
      </c>
      <c r="D144" s="25">
        <v>19.8</v>
      </c>
      <c r="E144" s="28"/>
      <c r="F144" s="28">
        <f>D144*E144</f>
        <v>0</v>
      </c>
    </row>
    <row r="145" spans="1:6">
      <c r="A145" s="12"/>
      <c r="B145" s="23" t="s">
        <v>73</v>
      </c>
      <c r="C145" s="24" t="s">
        <v>27</v>
      </c>
      <c r="D145" s="25">
        <v>42.4</v>
      </c>
      <c r="E145" s="28"/>
      <c r="F145" s="28">
        <f>D145*E145</f>
        <v>0</v>
      </c>
    </row>
    <row r="146" spans="1:6">
      <c r="A146" s="12"/>
      <c r="B146" s="23"/>
      <c r="C146" s="24"/>
      <c r="D146" s="25"/>
      <c r="E146" s="28"/>
      <c r="F146" s="28"/>
    </row>
    <row r="147" spans="1:6" ht="68.25" customHeight="1">
      <c r="A147" s="12">
        <v>2</v>
      </c>
      <c r="B147" s="23" t="s">
        <v>75</v>
      </c>
      <c r="C147" s="24"/>
      <c r="D147" s="25"/>
      <c r="E147" s="28"/>
      <c r="F147" s="28"/>
    </row>
    <row r="148" spans="1:6">
      <c r="A148" s="12"/>
      <c r="B148" s="23" t="s">
        <v>73</v>
      </c>
      <c r="C148" s="24" t="s">
        <v>27</v>
      </c>
      <c r="D148" s="25">
        <v>85.6</v>
      </c>
      <c r="E148" s="28"/>
      <c r="F148" s="28">
        <f>D148*E148</f>
        <v>0</v>
      </c>
    </row>
    <row r="149" spans="1:6">
      <c r="A149" s="12"/>
      <c r="B149" s="23"/>
      <c r="C149" s="24"/>
      <c r="D149" s="25"/>
      <c r="E149" s="28"/>
      <c r="F149" s="28"/>
    </row>
    <row r="150" spans="1:6" ht="72.75" customHeight="1">
      <c r="A150" s="12">
        <v>3</v>
      </c>
      <c r="B150" s="23" t="s">
        <v>76</v>
      </c>
      <c r="C150" s="24"/>
      <c r="D150" s="25"/>
      <c r="E150" s="28"/>
      <c r="F150" s="28"/>
    </row>
    <row r="151" spans="1:6">
      <c r="A151" s="12"/>
      <c r="B151" s="23" t="s">
        <v>71</v>
      </c>
      <c r="C151" s="24" t="s">
        <v>27</v>
      </c>
      <c r="D151" s="25">
        <v>58.9</v>
      </c>
      <c r="E151" s="28"/>
      <c r="F151" s="28">
        <f>D151*E151</f>
        <v>0</v>
      </c>
    </row>
    <row r="152" spans="1:6">
      <c r="A152" s="12"/>
      <c r="B152" s="23" t="s">
        <v>72</v>
      </c>
      <c r="C152" s="24" t="s">
        <v>27</v>
      </c>
      <c r="D152" s="25">
        <v>21.7</v>
      </c>
      <c r="E152" s="28"/>
      <c r="F152" s="28">
        <f>D152*E152</f>
        <v>0</v>
      </c>
    </row>
    <row r="153" spans="1:6">
      <c r="A153" s="12"/>
      <c r="B153" s="23" t="s">
        <v>73</v>
      </c>
      <c r="C153" s="24" t="s">
        <v>27</v>
      </c>
      <c r="D153" s="25">
        <v>41.8</v>
      </c>
      <c r="E153" s="28"/>
      <c r="F153" s="28">
        <f>D153*E153</f>
        <v>0</v>
      </c>
    </row>
    <row r="154" spans="1:6">
      <c r="A154" s="12"/>
      <c r="B154" s="57"/>
      <c r="C154" s="59"/>
      <c r="D154" s="60"/>
      <c r="E154" s="61"/>
      <c r="F154" s="61"/>
    </row>
    <row r="155" spans="1:6" ht="87" customHeight="1">
      <c r="A155" s="12">
        <v>4</v>
      </c>
      <c r="B155" s="23" t="s">
        <v>78</v>
      </c>
      <c r="C155" s="24"/>
      <c r="D155" s="25"/>
      <c r="E155" s="28"/>
      <c r="F155" s="28"/>
    </row>
    <row r="156" spans="1:6">
      <c r="A156" s="12"/>
      <c r="B156" s="23" t="s">
        <v>77</v>
      </c>
      <c r="C156" s="24" t="s">
        <v>26</v>
      </c>
      <c r="D156" s="25">
        <v>1</v>
      </c>
      <c r="E156" s="28"/>
      <c r="F156" s="28">
        <f>D156*E156</f>
        <v>0</v>
      </c>
    </row>
    <row r="157" spans="1:6">
      <c r="A157" s="12"/>
      <c r="B157" s="23" t="s">
        <v>72</v>
      </c>
      <c r="C157" s="24" t="s">
        <v>26</v>
      </c>
      <c r="D157" s="25">
        <v>1</v>
      </c>
      <c r="E157" s="28"/>
      <c r="F157" s="28">
        <f>D157*E157</f>
        <v>0</v>
      </c>
    </row>
    <row r="158" spans="1:6">
      <c r="A158" s="12"/>
      <c r="B158" s="23"/>
      <c r="C158" s="24"/>
      <c r="D158" s="25"/>
      <c r="E158" s="28"/>
      <c r="F158" s="28"/>
    </row>
    <row r="159" spans="1:6" ht="72" customHeight="1">
      <c r="A159" s="12">
        <v>5</v>
      </c>
      <c r="B159" s="23" t="s">
        <v>79</v>
      </c>
      <c r="C159" s="24"/>
      <c r="D159" s="25"/>
      <c r="E159" s="28"/>
      <c r="F159" s="28"/>
    </row>
    <row r="160" spans="1:6">
      <c r="A160" s="12"/>
      <c r="B160" s="23" t="s">
        <v>80</v>
      </c>
      <c r="C160" s="24" t="s">
        <v>26</v>
      </c>
      <c r="D160" s="25">
        <v>6</v>
      </c>
      <c r="E160" s="28"/>
      <c r="F160" s="28">
        <f>D160*E160</f>
        <v>0</v>
      </c>
    </row>
    <row r="161" spans="1:6">
      <c r="A161" s="12"/>
      <c r="B161" s="23" t="s">
        <v>81</v>
      </c>
      <c r="C161" s="24" t="s">
        <v>26</v>
      </c>
      <c r="D161" s="25">
        <v>2</v>
      </c>
      <c r="E161" s="28"/>
      <c r="F161" s="28">
        <f>D161*E161</f>
        <v>0</v>
      </c>
    </row>
    <row r="162" spans="1:6">
      <c r="A162" s="12"/>
      <c r="B162" s="23"/>
      <c r="C162" s="24"/>
      <c r="D162" s="25"/>
      <c r="E162" s="28"/>
      <c r="F162" s="28"/>
    </row>
    <row r="163" spans="1:6" ht="87" customHeight="1">
      <c r="A163" s="27">
        <v>6</v>
      </c>
      <c r="B163" s="23" t="s">
        <v>84</v>
      </c>
      <c r="C163" s="59"/>
      <c r="D163" s="60"/>
      <c r="E163" s="61"/>
      <c r="F163" s="61"/>
    </row>
    <row r="164" spans="1:6">
      <c r="A164" s="27"/>
      <c r="B164" s="23" t="s">
        <v>77</v>
      </c>
      <c r="C164" s="24" t="s">
        <v>29</v>
      </c>
      <c r="D164" s="25">
        <v>1.5</v>
      </c>
      <c r="E164" s="28"/>
      <c r="F164" s="28">
        <f>D164*E164</f>
        <v>0</v>
      </c>
    </row>
    <row r="165" spans="1:6">
      <c r="A165" s="27"/>
      <c r="B165" s="23" t="s">
        <v>82</v>
      </c>
      <c r="C165" s="24" t="s">
        <v>29</v>
      </c>
      <c r="D165" s="25">
        <v>1.5</v>
      </c>
      <c r="E165" s="28"/>
      <c r="F165" s="28">
        <f>D165*E165</f>
        <v>0</v>
      </c>
    </row>
    <row r="166" spans="1:6">
      <c r="A166" s="27"/>
      <c r="B166" s="57"/>
      <c r="C166" s="59"/>
      <c r="D166" s="60"/>
      <c r="E166" s="61"/>
      <c r="F166" s="61"/>
    </row>
    <row r="167" spans="1:6" ht="90" customHeight="1">
      <c r="A167" s="27">
        <v>7</v>
      </c>
      <c r="B167" s="23" t="s">
        <v>83</v>
      </c>
      <c r="C167" s="59"/>
      <c r="D167" s="60"/>
      <c r="E167" s="61"/>
      <c r="F167" s="61"/>
    </row>
    <row r="168" spans="1:6">
      <c r="A168" s="27"/>
      <c r="B168" s="23" t="s">
        <v>77</v>
      </c>
      <c r="C168" s="24" t="s">
        <v>29</v>
      </c>
      <c r="D168" s="25">
        <v>1.2</v>
      </c>
      <c r="E168" s="28"/>
      <c r="F168" s="28">
        <f>D168*E168</f>
        <v>0</v>
      </c>
    </row>
    <row r="169" spans="1:6">
      <c r="A169" s="27"/>
      <c r="B169" s="23" t="s">
        <v>82</v>
      </c>
      <c r="C169" s="24" t="s">
        <v>29</v>
      </c>
      <c r="D169" s="25">
        <v>1.3</v>
      </c>
      <c r="E169" s="28"/>
      <c r="F169" s="28">
        <f>D169*E169</f>
        <v>0</v>
      </c>
    </row>
    <row r="170" spans="1:6">
      <c r="A170" s="27"/>
      <c r="B170" s="57"/>
      <c r="C170" s="59"/>
      <c r="D170" s="60"/>
      <c r="E170" s="62"/>
      <c r="F170" s="61"/>
    </row>
    <row r="171" spans="1:6" ht="72" customHeight="1">
      <c r="A171" s="27">
        <v>8</v>
      </c>
      <c r="B171" s="23" t="s">
        <v>85</v>
      </c>
      <c r="C171" s="24"/>
      <c r="D171" s="25"/>
      <c r="E171" s="29"/>
      <c r="F171" s="28"/>
    </row>
    <row r="172" spans="1:6">
      <c r="A172" s="27"/>
      <c r="B172" s="23" t="s">
        <v>77</v>
      </c>
      <c r="C172" s="24" t="s">
        <v>28</v>
      </c>
      <c r="D172" s="25">
        <v>1</v>
      </c>
      <c r="E172" s="29"/>
      <c r="F172" s="28">
        <f>D172*E172</f>
        <v>0</v>
      </c>
    </row>
    <row r="173" spans="1:6">
      <c r="A173" s="27"/>
      <c r="B173" s="23"/>
      <c r="C173" s="24"/>
      <c r="D173" s="25"/>
      <c r="E173" s="29"/>
      <c r="F173" s="28"/>
    </row>
    <row r="174" spans="1:6" ht="55.5" customHeight="1">
      <c r="A174" s="27">
        <v>9</v>
      </c>
      <c r="B174" s="23" t="s">
        <v>88</v>
      </c>
      <c r="C174" s="24"/>
      <c r="D174" s="25"/>
      <c r="E174" s="29"/>
      <c r="F174" s="28"/>
    </row>
    <row r="175" spans="1:6">
      <c r="A175" s="27"/>
      <c r="B175" s="23" t="s">
        <v>89</v>
      </c>
      <c r="C175" s="24" t="s">
        <v>28</v>
      </c>
      <c r="D175" s="25">
        <v>1</v>
      </c>
      <c r="E175" s="29"/>
      <c r="F175" s="28">
        <f>D175*E175</f>
        <v>0</v>
      </c>
    </row>
    <row r="176" spans="1:6">
      <c r="A176" s="27"/>
      <c r="B176" s="57"/>
      <c r="C176" s="59"/>
      <c r="D176" s="60"/>
      <c r="E176" s="62"/>
      <c r="F176" s="61"/>
    </row>
    <row r="177" spans="1:6" ht="72" customHeight="1">
      <c r="A177" s="27">
        <v>10</v>
      </c>
      <c r="B177" s="23" t="s">
        <v>114</v>
      </c>
      <c r="C177" s="24"/>
      <c r="D177" s="25"/>
      <c r="E177" s="29"/>
      <c r="F177" s="28"/>
    </row>
    <row r="178" spans="1:6">
      <c r="A178" s="27"/>
      <c r="B178" s="23" t="s">
        <v>77</v>
      </c>
      <c r="C178" s="24" t="s">
        <v>28</v>
      </c>
      <c r="D178" s="25">
        <v>1</v>
      </c>
      <c r="E178" s="29"/>
      <c r="F178" s="28">
        <f>D178*E178</f>
        <v>0</v>
      </c>
    </row>
    <row r="179" spans="1:6">
      <c r="A179" s="27"/>
      <c r="B179" s="23"/>
      <c r="C179" s="24"/>
      <c r="D179" s="25"/>
      <c r="E179" s="29"/>
      <c r="F179" s="28"/>
    </row>
    <row r="180" spans="1:6" ht="88.5" customHeight="1">
      <c r="A180" s="27">
        <v>11</v>
      </c>
      <c r="B180" s="23" t="s">
        <v>86</v>
      </c>
      <c r="C180" s="24"/>
      <c r="D180" s="25"/>
      <c r="E180" s="29"/>
      <c r="F180" s="28"/>
    </row>
    <row r="181" spans="1:6">
      <c r="A181" s="27"/>
      <c r="B181" s="23" t="s">
        <v>77</v>
      </c>
      <c r="C181" s="24" t="s">
        <v>28</v>
      </c>
      <c r="D181" s="25">
        <v>1</v>
      </c>
      <c r="E181" s="29"/>
      <c r="F181" s="28">
        <f>D181*E181</f>
        <v>0</v>
      </c>
    </row>
    <row r="182" spans="1:6">
      <c r="A182" s="27"/>
      <c r="B182" s="23"/>
      <c r="C182" s="24"/>
      <c r="D182" s="25"/>
      <c r="E182" s="29"/>
      <c r="F182" s="28"/>
    </row>
    <row r="183" spans="1:6" ht="72.75" customHeight="1">
      <c r="A183" s="27">
        <v>12</v>
      </c>
      <c r="B183" s="23" t="s">
        <v>97</v>
      </c>
      <c r="C183" s="24"/>
      <c r="D183" s="25"/>
      <c r="E183" s="29"/>
      <c r="F183" s="28"/>
    </row>
    <row r="184" spans="1:6">
      <c r="A184" s="27"/>
      <c r="B184" s="23" t="s">
        <v>73</v>
      </c>
      <c r="C184" s="24" t="s">
        <v>28</v>
      </c>
      <c r="D184" s="25">
        <v>1</v>
      </c>
      <c r="E184" s="29"/>
      <c r="F184" s="28">
        <f>D184*E184</f>
        <v>0</v>
      </c>
    </row>
    <row r="185" spans="1:6">
      <c r="A185" s="27"/>
      <c r="B185" s="23"/>
      <c r="C185" s="24"/>
      <c r="D185" s="25"/>
      <c r="E185" s="29"/>
      <c r="F185" s="28"/>
    </row>
    <row r="186" spans="1:6" ht="55.5" customHeight="1">
      <c r="A186" s="27">
        <v>13</v>
      </c>
      <c r="B186" s="23" t="s">
        <v>96</v>
      </c>
      <c r="C186" s="24"/>
      <c r="D186" s="25"/>
      <c r="E186" s="29"/>
      <c r="F186" s="28"/>
    </row>
    <row r="187" spans="1:6">
      <c r="A187" s="27"/>
      <c r="B187" s="23" t="s">
        <v>151</v>
      </c>
      <c r="C187" s="24" t="s">
        <v>28</v>
      </c>
      <c r="D187" s="25">
        <v>4</v>
      </c>
      <c r="E187" s="29"/>
      <c r="F187" s="28">
        <f>D187*E187</f>
        <v>0</v>
      </c>
    </row>
    <row r="188" spans="1:6">
      <c r="A188" s="27"/>
      <c r="B188" s="23"/>
      <c r="C188" s="24"/>
      <c r="D188" s="25"/>
      <c r="E188" s="29"/>
      <c r="F188" s="28"/>
    </row>
    <row r="189" spans="1:6" ht="57.75" customHeight="1">
      <c r="A189" s="27">
        <v>14</v>
      </c>
      <c r="B189" s="23" t="s">
        <v>87</v>
      </c>
      <c r="C189" s="24"/>
      <c r="D189" s="25"/>
      <c r="E189" s="29"/>
      <c r="F189" s="28"/>
    </row>
    <row r="190" spans="1:6">
      <c r="A190" s="27"/>
      <c r="B190" s="23" t="s">
        <v>91</v>
      </c>
      <c r="C190" s="24" t="s">
        <v>28</v>
      </c>
      <c r="D190" s="25">
        <v>15</v>
      </c>
      <c r="E190" s="29"/>
      <c r="F190" s="28">
        <f>D190*E190</f>
        <v>0</v>
      </c>
    </row>
    <row r="191" spans="1:6">
      <c r="A191" s="27"/>
      <c r="B191" s="23"/>
      <c r="C191" s="24"/>
      <c r="D191" s="25"/>
      <c r="E191" s="29"/>
      <c r="F191" s="28"/>
    </row>
    <row r="192" spans="1:6" ht="55.5" customHeight="1">
      <c r="A192" s="27">
        <v>15</v>
      </c>
      <c r="B192" s="23" t="s">
        <v>93</v>
      </c>
      <c r="C192" s="24"/>
      <c r="D192" s="25"/>
      <c r="E192" s="29"/>
      <c r="F192" s="28"/>
    </row>
    <row r="193" spans="1:6">
      <c r="A193" s="27"/>
      <c r="B193" s="23" t="s">
        <v>92</v>
      </c>
      <c r="C193" s="24" t="s">
        <v>28</v>
      </c>
      <c r="D193" s="25">
        <v>3</v>
      </c>
      <c r="E193" s="29"/>
      <c r="F193" s="28">
        <f>D193*E193</f>
        <v>0</v>
      </c>
    </row>
    <row r="194" spans="1:6">
      <c r="A194" s="27"/>
      <c r="B194" s="23"/>
      <c r="C194" s="24"/>
      <c r="D194" s="25"/>
      <c r="E194" s="29"/>
      <c r="F194" s="28"/>
    </row>
    <row r="195" spans="1:6" ht="58.5" customHeight="1">
      <c r="A195" s="27">
        <v>16</v>
      </c>
      <c r="B195" s="23" t="s">
        <v>94</v>
      </c>
      <c r="C195" s="24"/>
      <c r="D195" s="25"/>
      <c r="E195" s="29"/>
      <c r="F195" s="28"/>
    </row>
    <row r="196" spans="1:6">
      <c r="A196" s="27"/>
      <c r="B196" s="23" t="s">
        <v>95</v>
      </c>
      <c r="C196" s="24" t="s">
        <v>28</v>
      </c>
      <c r="D196" s="25">
        <v>6</v>
      </c>
      <c r="E196" s="29"/>
      <c r="F196" s="28">
        <f>D196*E196</f>
        <v>0</v>
      </c>
    </row>
    <row r="197" spans="1:6" ht="26.25" customHeight="1">
      <c r="A197" s="27"/>
      <c r="B197" s="23"/>
      <c r="C197" s="24"/>
      <c r="D197" s="25"/>
      <c r="E197" s="29"/>
      <c r="F197" s="28"/>
    </row>
    <row r="198" spans="1:6" ht="68.25" customHeight="1">
      <c r="A198" s="27">
        <v>17</v>
      </c>
      <c r="B198" s="23" t="s">
        <v>103</v>
      </c>
      <c r="C198" s="24"/>
      <c r="D198" s="25"/>
      <c r="E198" s="29"/>
      <c r="F198" s="28"/>
    </row>
    <row r="199" spans="1:6">
      <c r="A199" s="27"/>
      <c r="B199" s="23" t="s">
        <v>104</v>
      </c>
      <c r="C199" s="24" t="s">
        <v>26</v>
      </c>
      <c r="D199" s="25">
        <v>1</v>
      </c>
      <c r="E199" s="29"/>
      <c r="F199" s="28">
        <f>D199*E199</f>
        <v>0</v>
      </c>
    </row>
    <row r="200" spans="1:6">
      <c r="A200" s="27"/>
      <c r="B200" s="23"/>
      <c r="C200" s="24"/>
      <c r="D200" s="25"/>
      <c r="E200" s="29"/>
      <c r="F200" s="28"/>
    </row>
    <row r="201" spans="1:6" ht="81" customHeight="1">
      <c r="A201" s="27">
        <v>18</v>
      </c>
      <c r="B201" s="23" t="s">
        <v>101</v>
      </c>
      <c r="C201" s="24"/>
      <c r="D201" s="25"/>
      <c r="E201" s="29"/>
      <c r="F201" s="28"/>
    </row>
    <row r="202" spans="1:6">
      <c r="A202" s="27"/>
      <c r="B202" s="23" t="s">
        <v>102</v>
      </c>
      <c r="C202" s="24" t="s">
        <v>26</v>
      </c>
      <c r="D202" s="25">
        <v>2</v>
      </c>
      <c r="E202" s="29"/>
      <c r="F202" s="28">
        <f>D202*E202</f>
        <v>0</v>
      </c>
    </row>
    <row r="203" spans="1:6">
      <c r="A203" s="27"/>
      <c r="B203" s="23"/>
      <c r="C203" s="24"/>
      <c r="D203" s="25"/>
      <c r="E203" s="29"/>
      <c r="F203" s="28"/>
    </row>
    <row r="204" spans="1:6" ht="72" customHeight="1">
      <c r="A204" s="27">
        <v>19</v>
      </c>
      <c r="B204" s="23" t="s">
        <v>90</v>
      </c>
      <c r="C204" s="24"/>
      <c r="D204" s="25"/>
      <c r="E204" s="29"/>
      <c r="F204" s="28"/>
    </row>
    <row r="205" spans="1:6">
      <c r="A205" s="27"/>
      <c r="B205" s="23" t="s">
        <v>98</v>
      </c>
      <c r="C205" s="24" t="s">
        <v>26</v>
      </c>
      <c r="D205" s="25">
        <v>1</v>
      </c>
      <c r="E205" s="29"/>
      <c r="F205" s="28">
        <f>D205*E205</f>
        <v>0</v>
      </c>
    </row>
    <row r="206" spans="1:6">
      <c r="A206" s="27"/>
      <c r="B206" s="23"/>
      <c r="C206" s="24"/>
      <c r="D206" s="25"/>
      <c r="E206" s="29"/>
      <c r="F206" s="28"/>
    </row>
    <row r="207" spans="1:6" ht="55.5" customHeight="1">
      <c r="A207" s="27">
        <v>20</v>
      </c>
      <c r="B207" s="23" t="s">
        <v>105</v>
      </c>
      <c r="C207" s="24"/>
      <c r="D207" s="25"/>
      <c r="E207" s="29"/>
      <c r="F207" s="28"/>
    </row>
    <row r="208" spans="1:6">
      <c r="A208" s="27"/>
      <c r="B208" s="23" t="s">
        <v>106</v>
      </c>
      <c r="C208" s="24" t="s">
        <v>28</v>
      </c>
      <c r="D208" s="25">
        <v>9</v>
      </c>
      <c r="E208" s="29"/>
      <c r="F208" s="28">
        <f>D208*E208</f>
        <v>0</v>
      </c>
    </row>
    <row r="209" spans="1:6">
      <c r="A209" s="27"/>
      <c r="B209" s="23" t="s">
        <v>107</v>
      </c>
      <c r="C209" s="24" t="s">
        <v>28</v>
      </c>
      <c r="D209" s="25">
        <v>9</v>
      </c>
      <c r="E209" s="29"/>
      <c r="F209" s="28">
        <f>D209*E209</f>
        <v>0</v>
      </c>
    </row>
    <row r="210" spans="1:6">
      <c r="A210" s="27"/>
      <c r="B210" s="23"/>
      <c r="C210" s="24"/>
      <c r="D210" s="25"/>
      <c r="E210" s="29"/>
      <c r="F210" s="28"/>
    </row>
    <row r="211" spans="1:6" ht="70.5" customHeight="1">
      <c r="A211" s="27">
        <v>21</v>
      </c>
      <c r="B211" s="23" t="s">
        <v>100</v>
      </c>
      <c r="C211" s="24"/>
      <c r="D211" s="25"/>
      <c r="E211" s="29"/>
      <c r="F211" s="28"/>
    </row>
    <row r="212" spans="1:6">
      <c r="A212" s="27"/>
      <c r="B212" s="23" t="s">
        <v>99</v>
      </c>
      <c r="C212" s="24" t="s">
        <v>26</v>
      </c>
      <c r="D212" s="25">
        <v>1</v>
      </c>
      <c r="E212" s="29"/>
      <c r="F212" s="28">
        <f>D212*E212</f>
        <v>0</v>
      </c>
    </row>
    <row r="213" spans="1:6">
      <c r="A213" s="27"/>
      <c r="B213" s="23"/>
      <c r="C213" s="24"/>
      <c r="D213" s="25"/>
      <c r="E213" s="29"/>
      <c r="F213" s="28"/>
    </row>
    <row r="214" spans="1:6" ht="63">
      <c r="A214" s="27">
        <v>22</v>
      </c>
      <c r="B214" s="23" t="s">
        <v>169</v>
      </c>
      <c r="C214" s="24"/>
      <c r="D214" s="25"/>
      <c r="E214" s="29"/>
      <c r="F214" s="28"/>
    </row>
    <row r="215" spans="1:6">
      <c r="A215" s="27"/>
      <c r="B215" s="23" t="s">
        <v>71</v>
      </c>
      <c r="C215" s="24" t="s">
        <v>27</v>
      </c>
      <c r="D215" s="25">
        <v>19.2</v>
      </c>
      <c r="E215" s="28"/>
      <c r="F215" s="28">
        <f>D215*E215</f>
        <v>0</v>
      </c>
    </row>
    <row r="216" spans="1:6">
      <c r="A216" s="27"/>
      <c r="B216" s="23" t="s">
        <v>72</v>
      </c>
      <c r="C216" s="24" t="s">
        <v>27</v>
      </c>
      <c r="D216" s="25">
        <v>19.2</v>
      </c>
      <c r="E216" s="28"/>
      <c r="F216" s="28">
        <f>D216*E216</f>
        <v>0</v>
      </c>
    </row>
    <row r="217" spans="1:6">
      <c r="A217" s="27"/>
      <c r="B217" s="23"/>
      <c r="C217" s="24"/>
      <c r="D217" s="25"/>
      <c r="E217" s="28"/>
      <c r="F217" s="28"/>
    </row>
    <row r="218" spans="1:6" ht="63">
      <c r="A218" s="27">
        <v>23</v>
      </c>
      <c r="B218" s="23" t="s">
        <v>170</v>
      </c>
      <c r="C218" s="24"/>
      <c r="D218" s="25"/>
      <c r="E218" s="29"/>
      <c r="F218" s="28"/>
    </row>
    <row r="219" spans="1:6">
      <c r="A219" s="27"/>
      <c r="B219" s="23" t="s">
        <v>71</v>
      </c>
      <c r="C219" s="24" t="s">
        <v>29</v>
      </c>
      <c r="D219" s="25">
        <v>12.2</v>
      </c>
      <c r="E219" s="28"/>
      <c r="F219" s="28">
        <f>D219*E219</f>
        <v>0</v>
      </c>
    </row>
    <row r="220" spans="1:6">
      <c r="A220" s="27"/>
      <c r="B220" s="23" t="s">
        <v>72</v>
      </c>
      <c r="C220" s="24" t="s">
        <v>29</v>
      </c>
      <c r="D220" s="25">
        <v>12.2</v>
      </c>
      <c r="E220" s="28"/>
      <c r="F220" s="28">
        <f>D220*E220</f>
        <v>0</v>
      </c>
    </row>
    <row r="221" spans="1:6">
      <c r="A221" s="27"/>
      <c r="B221" s="23"/>
      <c r="C221" s="24"/>
      <c r="D221" s="25"/>
      <c r="E221" s="28"/>
      <c r="F221" s="28"/>
    </row>
    <row r="222" spans="1:6" ht="63">
      <c r="A222" s="27">
        <v>24</v>
      </c>
      <c r="B222" s="23" t="s">
        <v>171</v>
      </c>
      <c r="C222" s="24"/>
      <c r="D222" s="25"/>
      <c r="E222" s="29"/>
      <c r="F222" s="28"/>
    </row>
    <row r="223" spans="1:6">
      <c r="A223" s="27"/>
      <c r="B223" s="23" t="s">
        <v>71</v>
      </c>
      <c r="C223" s="24" t="s">
        <v>29</v>
      </c>
      <c r="D223" s="25">
        <v>3.6</v>
      </c>
      <c r="E223" s="28"/>
      <c r="F223" s="28">
        <f>D223*E223</f>
        <v>0</v>
      </c>
    </row>
    <row r="224" spans="1:6">
      <c r="A224" s="27"/>
      <c r="B224" s="23" t="s">
        <v>72</v>
      </c>
      <c r="C224" s="24" t="s">
        <v>29</v>
      </c>
      <c r="D224" s="25">
        <v>3.6</v>
      </c>
      <c r="E224" s="28"/>
      <c r="F224" s="28">
        <f>D224*E224</f>
        <v>0</v>
      </c>
    </row>
    <row r="225" spans="1:6">
      <c r="A225" s="27"/>
      <c r="B225" s="23"/>
      <c r="C225" s="24"/>
      <c r="D225" s="25"/>
      <c r="E225" s="28"/>
      <c r="F225" s="28"/>
    </row>
    <row r="226" spans="1:6" ht="55.5" customHeight="1">
      <c r="A226" s="27">
        <v>25</v>
      </c>
      <c r="B226" s="23" t="s">
        <v>172</v>
      </c>
      <c r="C226" s="24"/>
      <c r="D226" s="25"/>
      <c r="E226" s="29"/>
      <c r="F226" s="28"/>
    </row>
    <row r="227" spans="1:6">
      <c r="A227" s="27"/>
      <c r="B227" s="23" t="s">
        <v>71</v>
      </c>
      <c r="C227" s="24" t="s">
        <v>29</v>
      </c>
      <c r="D227" s="25">
        <v>3.6</v>
      </c>
      <c r="E227" s="28"/>
      <c r="F227" s="28">
        <f>D227*E227</f>
        <v>0</v>
      </c>
    </row>
    <row r="228" spans="1:6">
      <c r="A228" s="27"/>
      <c r="B228" s="23" t="s">
        <v>72</v>
      </c>
      <c r="C228" s="24" t="s">
        <v>29</v>
      </c>
      <c r="D228" s="25">
        <v>3.6</v>
      </c>
      <c r="E228" s="28"/>
      <c r="F228" s="28">
        <f>D228*E228</f>
        <v>0</v>
      </c>
    </row>
    <row r="229" spans="1:6">
      <c r="A229" s="27"/>
      <c r="B229" s="23"/>
      <c r="C229" s="24"/>
      <c r="D229" s="25"/>
      <c r="E229" s="28"/>
      <c r="F229" s="28"/>
    </row>
    <row r="230" spans="1:6" ht="63">
      <c r="A230" s="27">
        <v>26</v>
      </c>
      <c r="B230" s="23" t="s">
        <v>174</v>
      </c>
      <c r="C230" s="24"/>
      <c r="D230" s="25"/>
      <c r="E230" s="29"/>
      <c r="F230" s="28"/>
    </row>
    <row r="231" spans="1:6">
      <c r="A231" s="27"/>
      <c r="B231" s="23" t="s">
        <v>71</v>
      </c>
      <c r="C231" s="24" t="s">
        <v>29</v>
      </c>
      <c r="D231" s="25">
        <v>6</v>
      </c>
      <c r="E231" s="28"/>
      <c r="F231" s="28">
        <f>D231*E231</f>
        <v>0</v>
      </c>
    </row>
    <row r="232" spans="1:6">
      <c r="A232" s="27"/>
      <c r="B232" s="23"/>
      <c r="C232" s="24"/>
      <c r="D232" s="25"/>
      <c r="E232" s="28"/>
      <c r="F232" s="28"/>
    </row>
    <row r="233" spans="1:6" ht="63">
      <c r="A233" s="27">
        <v>27</v>
      </c>
      <c r="B233" s="23" t="s">
        <v>173</v>
      </c>
      <c r="C233" s="24"/>
      <c r="D233" s="25"/>
      <c r="E233" s="29"/>
      <c r="F233" s="28"/>
    </row>
    <row r="234" spans="1:6">
      <c r="A234" s="27"/>
      <c r="B234" s="23" t="s">
        <v>72</v>
      </c>
      <c r="C234" s="24" t="s">
        <v>29</v>
      </c>
      <c r="D234" s="25">
        <v>3.6</v>
      </c>
      <c r="E234" s="28"/>
      <c r="F234" s="28">
        <f>D234*E234</f>
        <v>0</v>
      </c>
    </row>
    <row r="235" spans="1:6">
      <c r="A235" s="27"/>
      <c r="B235" s="23"/>
      <c r="C235" s="24"/>
      <c r="D235" s="25"/>
      <c r="E235" s="28"/>
      <c r="F235" s="28"/>
    </row>
    <row r="236" spans="1:6" ht="73.5" customHeight="1">
      <c r="A236" s="27">
        <v>28</v>
      </c>
      <c r="B236" s="23" t="s">
        <v>190</v>
      </c>
      <c r="C236" s="24"/>
      <c r="D236" s="25"/>
      <c r="E236" s="29"/>
      <c r="F236" s="28"/>
    </row>
    <row r="237" spans="1:6">
      <c r="A237" s="27"/>
      <c r="B237" s="23" t="s">
        <v>71</v>
      </c>
      <c r="C237" s="24" t="s">
        <v>27</v>
      </c>
      <c r="D237" s="25">
        <v>5</v>
      </c>
      <c r="E237" s="28"/>
      <c r="F237" s="28">
        <f>D237*E237</f>
        <v>0</v>
      </c>
    </row>
    <row r="238" spans="1:6">
      <c r="A238" s="27"/>
      <c r="B238" s="23"/>
      <c r="C238" s="24"/>
      <c r="D238" s="25"/>
      <c r="E238" s="28"/>
      <c r="F238" s="28"/>
    </row>
    <row r="239" spans="1:6" ht="72" customHeight="1">
      <c r="A239" s="27">
        <v>29</v>
      </c>
      <c r="B239" s="23" t="s">
        <v>192</v>
      </c>
      <c r="C239" s="59"/>
      <c r="D239" s="60"/>
      <c r="E239" s="61"/>
      <c r="F239" s="61"/>
    </row>
    <row r="240" spans="1:6">
      <c r="A240" s="27"/>
      <c r="B240" s="23" t="s">
        <v>77</v>
      </c>
      <c r="C240" s="24" t="s">
        <v>29</v>
      </c>
      <c r="D240" s="25">
        <v>5</v>
      </c>
      <c r="E240" s="28"/>
      <c r="F240" s="28">
        <f>D240*E240</f>
        <v>0</v>
      </c>
    </row>
    <row r="241" spans="1:6">
      <c r="A241" s="27"/>
      <c r="B241" s="23"/>
      <c r="C241" s="24"/>
      <c r="D241" s="25"/>
      <c r="E241" s="28"/>
      <c r="F241" s="28"/>
    </row>
    <row r="242" spans="1:6" ht="69.75" customHeight="1">
      <c r="A242" s="27">
        <v>30</v>
      </c>
      <c r="B242" s="23" t="s">
        <v>191</v>
      </c>
      <c r="C242" s="59"/>
      <c r="D242" s="60"/>
      <c r="E242" s="61"/>
      <c r="F242" s="61"/>
    </row>
    <row r="243" spans="1:6">
      <c r="A243" s="27"/>
      <c r="B243" s="23" t="s">
        <v>77</v>
      </c>
      <c r="C243" s="24" t="s">
        <v>29</v>
      </c>
      <c r="D243" s="25">
        <v>5</v>
      </c>
      <c r="E243" s="28"/>
      <c r="F243" s="28">
        <f>D243*E243</f>
        <v>0</v>
      </c>
    </row>
    <row r="244" spans="1:6">
      <c r="A244" s="27"/>
      <c r="B244" s="66"/>
      <c r="C244" s="24"/>
      <c r="D244" s="25"/>
      <c r="E244" s="40" t="s">
        <v>23</v>
      </c>
      <c r="F244" s="41">
        <f>SUM(F142:F243)</f>
        <v>0</v>
      </c>
    </row>
    <row r="245" spans="1:6">
      <c r="A245" s="27"/>
      <c r="B245" s="64"/>
      <c r="C245" s="59"/>
      <c r="D245" s="60"/>
      <c r="E245" s="64"/>
      <c r="F245" s="64"/>
    </row>
    <row r="246" spans="1:6">
      <c r="A246" s="27"/>
      <c r="B246" s="51"/>
      <c r="C246" s="64"/>
      <c r="D246" s="60"/>
      <c r="E246" s="61"/>
      <c r="F246" s="61"/>
    </row>
    <row r="247" spans="1:6">
      <c r="A247" s="37" t="s">
        <v>10</v>
      </c>
      <c r="B247" s="35" t="s">
        <v>11</v>
      </c>
      <c r="C247" s="36"/>
      <c r="D247" s="36"/>
      <c r="E247" s="36"/>
      <c r="F247" s="36"/>
    </row>
    <row r="248" spans="1:6">
      <c r="A248" s="4"/>
      <c r="B248" s="58"/>
      <c r="C248" s="58"/>
      <c r="D248" s="58"/>
      <c r="E248" s="58"/>
      <c r="F248" s="58"/>
    </row>
    <row r="249" spans="1:6">
      <c r="A249" s="37" t="s">
        <v>5</v>
      </c>
      <c r="B249" s="35" t="s">
        <v>12</v>
      </c>
      <c r="C249" s="38" t="s">
        <v>20</v>
      </c>
      <c r="D249" s="38" t="s">
        <v>21</v>
      </c>
      <c r="E249" s="39" t="s">
        <v>22</v>
      </c>
      <c r="F249" s="39" t="s">
        <v>23</v>
      </c>
    </row>
    <row r="250" spans="1:6">
      <c r="A250" s="27"/>
      <c r="B250" s="57"/>
      <c r="C250" s="59"/>
      <c r="D250" s="60"/>
      <c r="E250" s="61"/>
      <c r="F250" s="61"/>
    </row>
    <row r="251" spans="1:6" ht="86.25" customHeight="1">
      <c r="A251" s="27">
        <v>1</v>
      </c>
      <c r="B251" s="23" t="s">
        <v>175</v>
      </c>
      <c r="C251" s="79"/>
      <c r="D251" s="80"/>
      <c r="E251" s="81"/>
      <c r="F251" s="82"/>
    </row>
    <row r="252" spans="1:6">
      <c r="A252" s="27"/>
      <c r="B252" s="23" t="s">
        <v>71</v>
      </c>
      <c r="C252" s="24" t="s">
        <v>27</v>
      </c>
      <c r="D252" s="25">
        <v>19.2</v>
      </c>
      <c r="E252" s="28"/>
      <c r="F252" s="28">
        <f>D252*E252</f>
        <v>0</v>
      </c>
    </row>
    <row r="253" spans="1:6">
      <c r="A253" s="27"/>
      <c r="B253" s="23" t="s">
        <v>72</v>
      </c>
      <c r="C253" s="24" t="s">
        <v>27</v>
      </c>
      <c r="D253" s="25">
        <v>19.2</v>
      </c>
      <c r="E253" s="28"/>
      <c r="F253" s="28">
        <f>D253*E253</f>
        <v>0</v>
      </c>
    </row>
    <row r="254" spans="1:6">
      <c r="A254" s="27"/>
      <c r="B254" s="57"/>
      <c r="C254" s="59"/>
      <c r="D254" s="60"/>
      <c r="E254" s="61"/>
      <c r="F254" s="61"/>
    </row>
    <row r="255" spans="1:6" ht="104.25" customHeight="1">
      <c r="A255" s="27">
        <v>2</v>
      </c>
      <c r="B255" s="13" t="s">
        <v>176</v>
      </c>
      <c r="C255" s="10"/>
      <c r="D255" s="11"/>
      <c r="E255" s="83"/>
      <c r="F255" s="83"/>
    </row>
    <row r="256" spans="1:6">
      <c r="A256" s="27"/>
      <c r="B256" s="23" t="s">
        <v>71</v>
      </c>
      <c r="C256" s="24" t="s">
        <v>27</v>
      </c>
      <c r="D256" s="25">
        <v>19.2</v>
      </c>
      <c r="E256" s="28"/>
      <c r="F256" s="28">
        <f>D256*E256</f>
        <v>0</v>
      </c>
    </row>
    <row r="257" spans="1:6">
      <c r="A257" s="27"/>
      <c r="B257" s="23" t="s">
        <v>72</v>
      </c>
      <c r="C257" s="24" t="s">
        <v>27</v>
      </c>
      <c r="D257" s="25">
        <v>19.2</v>
      </c>
      <c r="E257" s="28"/>
      <c r="F257" s="28">
        <f>D257*E257</f>
        <v>0</v>
      </c>
    </row>
    <row r="258" spans="1:6">
      <c r="A258" s="27"/>
      <c r="B258" s="57"/>
      <c r="C258" s="59"/>
      <c r="D258" s="60"/>
      <c r="E258" s="61"/>
      <c r="F258" s="61"/>
    </row>
    <row r="259" spans="1:6" ht="69.75" customHeight="1">
      <c r="A259" s="27">
        <v>3</v>
      </c>
      <c r="B259" s="23" t="s">
        <v>177</v>
      </c>
      <c r="C259" s="24"/>
      <c r="D259" s="25"/>
      <c r="E259" s="29"/>
      <c r="F259" s="28"/>
    </row>
    <row r="260" spans="1:6">
      <c r="A260" s="27"/>
      <c r="B260" s="23" t="s">
        <v>71</v>
      </c>
      <c r="C260" s="24" t="s">
        <v>29</v>
      </c>
      <c r="D260" s="25">
        <v>12.2</v>
      </c>
      <c r="E260" s="28"/>
      <c r="F260" s="28">
        <f>D260*E260</f>
        <v>0</v>
      </c>
    </row>
    <row r="261" spans="1:6">
      <c r="A261" s="27"/>
      <c r="B261" s="23" t="s">
        <v>72</v>
      </c>
      <c r="C261" s="24" t="s">
        <v>29</v>
      </c>
      <c r="D261" s="25">
        <v>12.2</v>
      </c>
      <c r="E261" s="28"/>
      <c r="F261" s="28">
        <f>D261*E261</f>
        <v>0</v>
      </c>
    </row>
    <row r="262" spans="1:6">
      <c r="A262" s="27"/>
      <c r="B262" s="57"/>
      <c r="C262" s="59"/>
      <c r="D262" s="60"/>
      <c r="E262" s="61"/>
      <c r="F262" s="61"/>
    </row>
    <row r="263" spans="1:6" ht="72" customHeight="1">
      <c r="A263" s="27">
        <v>4</v>
      </c>
      <c r="B263" s="23" t="s">
        <v>178</v>
      </c>
      <c r="C263" s="24"/>
      <c r="D263" s="25"/>
      <c r="E263" s="29"/>
      <c r="F263" s="28"/>
    </row>
    <row r="264" spans="1:6">
      <c r="A264" s="27"/>
      <c r="B264" s="23" t="s">
        <v>71</v>
      </c>
      <c r="C264" s="24" t="s">
        <v>29</v>
      </c>
      <c r="D264" s="25">
        <v>3.6</v>
      </c>
      <c r="E264" s="28"/>
      <c r="F264" s="28">
        <f>D264*E264</f>
        <v>0</v>
      </c>
    </row>
    <row r="265" spans="1:6">
      <c r="A265" s="27"/>
      <c r="B265" s="23" t="s">
        <v>72</v>
      </c>
      <c r="C265" s="24" t="s">
        <v>29</v>
      </c>
      <c r="D265" s="25">
        <v>3.6</v>
      </c>
      <c r="E265" s="28"/>
      <c r="F265" s="28">
        <f>D265*E265</f>
        <v>0</v>
      </c>
    </row>
    <row r="266" spans="1:6">
      <c r="A266" s="27"/>
      <c r="B266" s="57"/>
      <c r="C266" s="59"/>
      <c r="D266" s="60"/>
      <c r="E266" s="61"/>
      <c r="F266" s="61"/>
    </row>
    <row r="267" spans="1:6" ht="72" customHeight="1">
      <c r="A267" s="27">
        <v>5</v>
      </c>
      <c r="B267" s="23" t="s">
        <v>179</v>
      </c>
      <c r="C267" s="24"/>
      <c r="D267" s="25"/>
      <c r="E267" s="29"/>
      <c r="F267" s="28"/>
    </row>
    <row r="268" spans="1:6">
      <c r="A268" s="27"/>
      <c r="B268" s="23" t="s">
        <v>71</v>
      </c>
      <c r="C268" s="24" t="s">
        <v>29</v>
      </c>
      <c r="D268" s="25">
        <v>3.6</v>
      </c>
      <c r="E268" s="28"/>
      <c r="F268" s="28">
        <f>D268*E268</f>
        <v>0</v>
      </c>
    </row>
    <row r="269" spans="1:6">
      <c r="A269" s="27"/>
      <c r="B269" s="23" t="s">
        <v>72</v>
      </c>
      <c r="C269" s="24" t="s">
        <v>29</v>
      </c>
      <c r="D269" s="25">
        <v>3.6</v>
      </c>
      <c r="E269" s="28"/>
      <c r="F269" s="28">
        <f>D269*E269</f>
        <v>0</v>
      </c>
    </row>
    <row r="270" spans="1:6">
      <c r="A270" s="27"/>
      <c r="B270" s="23"/>
      <c r="C270" s="24"/>
      <c r="D270" s="25"/>
      <c r="E270" s="28"/>
      <c r="F270" s="28"/>
    </row>
    <row r="271" spans="1:6" ht="83.25" customHeight="1">
      <c r="A271" s="27">
        <v>6</v>
      </c>
      <c r="B271" s="23" t="s">
        <v>181</v>
      </c>
      <c r="C271" s="24"/>
      <c r="D271" s="25"/>
      <c r="E271" s="29"/>
      <c r="F271" s="28"/>
    </row>
    <row r="272" spans="1:6">
      <c r="A272" s="27"/>
      <c r="B272" s="23" t="s">
        <v>71</v>
      </c>
      <c r="C272" s="24" t="s">
        <v>29</v>
      </c>
      <c r="D272" s="25">
        <v>6</v>
      </c>
      <c r="E272" s="28"/>
      <c r="F272" s="28">
        <f>D272*E272</f>
        <v>0</v>
      </c>
    </row>
    <row r="273" spans="1:6">
      <c r="A273" s="27"/>
      <c r="B273" s="23"/>
      <c r="C273" s="24"/>
      <c r="D273" s="25"/>
      <c r="E273" s="28"/>
      <c r="F273" s="28"/>
    </row>
    <row r="274" spans="1:6" ht="69" customHeight="1">
      <c r="A274" s="27">
        <v>7</v>
      </c>
      <c r="B274" s="23" t="s">
        <v>180</v>
      </c>
      <c r="C274" s="24"/>
      <c r="D274" s="25"/>
      <c r="E274" s="29"/>
      <c r="F274" s="28"/>
    </row>
    <row r="275" spans="1:6">
      <c r="A275" s="27"/>
      <c r="B275" s="23" t="s">
        <v>72</v>
      </c>
      <c r="C275" s="24" t="s">
        <v>29</v>
      </c>
      <c r="D275" s="25">
        <v>3.6</v>
      </c>
      <c r="E275" s="28"/>
      <c r="F275" s="28">
        <f>D275*E275</f>
        <v>0</v>
      </c>
    </row>
    <row r="276" spans="1:6">
      <c r="A276" s="27"/>
      <c r="B276" s="57"/>
      <c r="C276" s="59"/>
      <c r="D276" s="60"/>
      <c r="E276" s="61"/>
      <c r="F276" s="61"/>
    </row>
    <row r="277" spans="1:6" ht="85.5" customHeight="1">
      <c r="A277" s="27">
        <v>8</v>
      </c>
      <c r="B277" s="23" t="s">
        <v>182</v>
      </c>
      <c r="C277" s="59"/>
      <c r="D277" s="60"/>
      <c r="E277" s="61"/>
      <c r="F277" s="61"/>
    </row>
    <row r="278" spans="1:6">
      <c r="A278" s="27"/>
      <c r="B278" s="23" t="s">
        <v>77</v>
      </c>
      <c r="C278" s="24" t="s">
        <v>29</v>
      </c>
      <c r="D278" s="25">
        <v>1.5</v>
      </c>
      <c r="E278" s="28"/>
      <c r="F278" s="28">
        <f>D278*E278</f>
        <v>0</v>
      </c>
    </row>
    <row r="279" spans="1:6">
      <c r="A279" s="27"/>
      <c r="B279" s="23" t="s">
        <v>82</v>
      </c>
      <c r="C279" s="24" t="s">
        <v>29</v>
      </c>
      <c r="D279" s="25">
        <v>1.5</v>
      </c>
      <c r="E279" s="28"/>
      <c r="F279" s="28">
        <f>D279*E279</f>
        <v>0</v>
      </c>
    </row>
    <row r="280" spans="1:6">
      <c r="A280" s="27"/>
      <c r="B280" s="23"/>
      <c r="C280" s="24"/>
      <c r="D280" s="25"/>
      <c r="E280" s="28"/>
      <c r="F280" s="28"/>
    </row>
    <row r="281" spans="1:6" ht="54" customHeight="1">
      <c r="A281" s="27">
        <v>9</v>
      </c>
      <c r="B281" s="23" t="s">
        <v>108</v>
      </c>
      <c r="C281" s="24"/>
      <c r="D281" s="25"/>
      <c r="E281" s="29"/>
      <c r="F281" s="29"/>
    </row>
    <row r="282" spans="1:6">
      <c r="A282" s="27"/>
      <c r="B282" s="23" t="s">
        <v>77</v>
      </c>
      <c r="C282" s="24" t="s">
        <v>29</v>
      </c>
      <c r="D282" s="25">
        <v>1.2</v>
      </c>
      <c r="E282" s="28"/>
      <c r="F282" s="28">
        <f>D282*E282</f>
        <v>0</v>
      </c>
    </row>
    <row r="283" spans="1:6">
      <c r="A283" s="27"/>
      <c r="B283" s="23" t="s">
        <v>82</v>
      </c>
      <c r="C283" s="24" t="s">
        <v>29</v>
      </c>
      <c r="D283" s="25">
        <v>1.3</v>
      </c>
      <c r="E283" s="28"/>
      <c r="F283" s="28">
        <f>D283*E283</f>
        <v>0</v>
      </c>
    </row>
    <row r="284" spans="1:6">
      <c r="A284" s="27"/>
      <c r="B284" s="23"/>
      <c r="C284" s="24"/>
      <c r="D284" s="25"/>
      <c r="E284" s="28"/>
      <c r="F284" s="28"/>
    </row>
    <row r="285" spans="1:6" ht="71.25" customHeight="1">
      <c r="A285" s="27">
        <v>10</v>
      </c>
      <c r="B285" s="84" t="s">
        <v>183</v>
      </c>
      <c r="C285" s="10"/>
      <c r="D285" s="11"/>
      <c r="E285" s="85"/>
      <c r="F285" s="85"/>
    </row>
    <row r="286" spans="1:6">
      <c r="A286" s="27"/>
      <c r="B286" s="23" t="s">
        <v>77</v>
      </c>
      <c r="C286" s="10" t="s">
        <v>28</v>
      </c>
      <c r="D286" s="11">
        <v>1</v>
      </c>
      <c r="E286" s="85"/>
      <c r="F286" s="85">
        <f>D286*E286</f>
        <v>0</v>
      </c>
    </row>
    <row r="287" spans="1:6">
      <c r="A287" s="27"/>
      <c r="B287" s="23" t="s">
        <v>82</v>
      </c>
      <c r="C287" s="10" t="s">
        <v>28</v>
      </c>
      <c r="D287" s="11">
        <v>1</v>
      </c>
      <c r="E287" s="85"/>
      <c r="F287" s="85">
        <f>D287*E287</f>
        <v>0</v>
      </c>
    </row>
    <row r="288" spans="1:6">
      <c r="A288" s="27"/>
      <c r="B288" s="23"/>
      <c r="C288" s="10"/>
      <c r="D288" s="11"/>
      <c r="E288" s="85"/>
      <c r="F288" s="85"/>
    </row>
    <row r="289" spans="1:6" ht="78.75">
      <c r="A289" s="27">
        <v>11</v>
      </c>
      <c r="B289" s="84" t="s">
        <v>185</v>
      </c>
      <c r="C289" s="10"/>
      <c r="D289" s="11"/>
      <c r="E289" s="85"/>
      <c r="F289" s="85"/>
    </row>
    <row r="290" spans="1:6">
      <c r="A290" s="27"/>
      <c r="B290" s="23" t="s">
        <v>77</v>
      </c>
      <c r="C290" s="10" t="s">
        <v>28</v>
      </c>
      <c r="D290" s="11">
        <v>2</v>
      </c>
      <c r="E290" s="85"/>
      <c r="F290" s="85">
        <f>D290*E290</f>
        <v>0</v>
      </c>
    </row>
    <row r="291" spans="1:6">
      <c r="A291" s="27"/>
      <c r="B291" s="23" t="s">
        <v>82</v>
      </c>
      <c r="C291" s="10" t="s">
        <v>28</v>
      </c>
      <c r="D291" s="11">
        <v>2</v>
      </c>
      <c r="E291" s="85"/>
      <c r="F291" s="85">
        <f>D291*E291</f>
        <v>0</v>
      </c>
    </row>
    <row r="292" spans="1:6">
      <c r="A292" s="27"/>
      <c r="B292" s="23"/>
      <c r="C292" s="10"/>
      <c r="D292" s="11"/>
      <c r="E292" s="85"/>
      <c r="F292" s="85"/>
    </row>
    <row r="293" spans="1:6" ht="85.5" customHeight="1">
      <c r="A293" s="27">
        <v>12</v>
      </c>
      <c r="B293" s="13" t="s">
        <v>184</v>
      </c>
      <c r="C293" s="10"/>
      <c r="D293" s="11"/>
      <c r="E293" s="83"/>
      <c r="F293" s="83"/>
    </row>
    <row r="294" spans="1:6">
      <c r="A294" s="27"/>
      <c r="B294" s="23" t="s">
        <v>71</v>
      </c>
      <c r="C294" s="24" t="s">
        <v>27</v>
      </c>
      <c r="D294" s="25">
        <v>5</v>
      </c>
      <c r="E294" s="28"/>
      <c r="F294" s="28">
        <f>D294*E294</f>
        <v>0</v>
      </c>
    </row>
    <row r="295" spans="1:6">
      <c r="A295" s="27"/>
      <c r="B295" s="23"/>
      <c r="C295" s="24"/>
      <c r="D295" s="25"/>
      <c r="E295" s="28"/>
      <c r="F295" s="28"/>
    </row>
    <row r="296" spans="1:6" ht="69.75" customHeight="1">
      <c r="A296" s="27">
        <v>13</v>
      </c>
      <c r="B296" s="23" t="s">
        <v>193</v>
      </c>
      <c r="C296" s="24"/>
      <c r="D296" s="25"/>
      <c r="E296" s="29"/>
      <c r="F296" s="28"/>
    </row>
    <row r="297" spans="1:6">
      <c r="A297" s="27"/>
      <c r="B297" s="23" t="s">
        <v>71</v>
      </c>
      <c r="C297" s="24" t="s">
        <v>29</v>
      </c>
      <c r="D297" s="25">
        <v>2</v>
      </c>
      <c r="E297" s="28"/>
      <c r="F297" s="28">
        <f>D297*E297</f>
        <v>0</v>
      </c>
    </row>
    <row r="298" spans="1:6">
      <c r="A298" s="27"/>
      <c r="B298" s="23"/>
      <c r="C298" s="24"/>
      <c r="D298" s="25"/>
      <c r="E298" s="28"/>
      <c r="F298" s="28"/>
    </row>
    <row r="299" spans="1:6" ht="69" customHeight="1">
      <c r="A299" s="27">
        <v>14</v>
      </c>
      <c r="B299" s="23" t="s">
        <v>194</v>
      </c>
      <c r="C299" s="24"/>
      <c r="D299" s="25"/>
      <c r="E299" s="29"/>
      <c r="F299" s="28"/>
    </row>
    <row r="300" spans="1:6">
      <c r="A300" s="27"/>
      <c r="B300" s="23" t="s">
        <v>71</v>
      </c>
      <c r="C300" s="24" t="s">
        <v>29</v>
      </c>
      <c r="D300" s="25">
        <v>5</v>
      </c>
      <c r="E300" s="28"/>
      <c r="F300" s="28">
        <f>D300*E300</f>
        <v>0</v>
      </c>
    </row>
    <row r="301" spans="1:6">
      <c r="A301" s="27"/>
      <c r="B301" s="23"/>
      <c r="C301" s="24"/>
      <c r="D301" s="25"/>
      <c r="E301" s="28"/>
      <c r="F301" s="28"/>
    </row>
    <row r="302" spans="1:6" ht="87" customHeight="1">
      <c r="A302" s="27">
        <v>15</v>
      </c>
      <c r="B302" s="13" t="s">
        <v>186</v>
      </c>
      <c r="C302" s="10"/>
      <c r="D302" s="11"/>
      <c r="E302" s="85"/>
      <c r="F302" s="85"/>
    </row>
    <row r="303" spans="1:6">
      <c r="A303" s="27"/>
      <c r="B303" s="23" t="s">
        <v>71</v>
      </c>
      <c r="C303" s="10" t="s">
        <v>29</v>
      </c>
      <c r="D303" s="11">
        <v>5</v>
      </c>
      <c r="E303" s="85"/>
      <c r="F303" s="85">
        <f>D303*E303</f>
        <v>0</v>
      </c>
    </row>
    <row r="304" spans="1:6">
      <c r="A304" s="27"/>
      <c r="B304" s="23"/>
      <c r="C304" s="24"/>
      <c r="D304" s="25"/>
      <c r="E304" s="28"/>
      <c r="F304" s="28"/>
    </row>
    <row r="305" spans="1:6" ht="86.25" customHeight="1">
      <c r="A305" s="27">
        <v>16</v>
      </c>
      <c r="B305" s="23" t="s">
        <v>187</v>
      </c>
      <c r="C305" s="59"/>
      <c r="D305" s="60"/>
      <c r="E305" s="61"/>
      <c r="F305" s="61"/>
    </row>
    <row r="306" spans="1:6">
      <c r="A306" s="27"/>
      <c r="B306" s="23" t="s">
        <v>77</v>
      </c>
      <c r="C306" s="24" t="s">
        <v>29</v>
      </c>
      <c r="D306" s="25">
        <v>5</v>
      </c>
      <c r="E306" s="28"/>
      <c r="F306" s="28">
        <f>D306*E306</f>
        <v>0</v>
      </c>
    </row>
    <row r="307" spans="1:6">
      <c r="A307" s="27"/>
      <c r="B307" s="23"/>
      <c r="C307" s="24"/>
      <c r="D307" s="25"/>
      <c r="E307" s="28"/>
      <c r="F307" s="28"/>
    </row>
    <row r="308" spans="1:6" ht="80.25" customHeight="1">
      <c r="A308" s="27">
        <v>17</v>
      </c>
      <c r="B308" s="84" t="s">
        <v>188</v>
      </c>
      <c r="C308" s="10"/>
      <c r="D308" s="11"/>
      <c r="E308" s="85"/>
      <c r="F308" s="85"/>
    </row>
    <row r="309" spans="1:6">
      <c r="A309" s="27"/>
      <c r="B309" s="23" t="s">
        <v>77</v>
      </c>
      <c r="C309" s="10" t="s">
        <v>28</v>
      </c>
      <c r="D309" s="11">
        <v>1</v>
      </c>
      <c r="E309" s="85"/>
      <c r="F309" s="85">
        <f>D309*E309</f>
        <v>0</v>
      </c>
    </row>
    <row r="310" spans="1:6" ht="41.25" customHeight="1">
      <c r="A310" s="27"/>
      <c r="B310" s="23"/>
      <c r="C310" s="24"/>
      <c r="D310" s="25"/>
      <c r="E310" s="28"/>
      <c r="F310" s="28"/>
    </row>
    <row r="311" spans="1:6" ht="78.75">
      <c r="A311" s="27">
        <v>18</v>
      </c>
      <c r="B311" s="84" t="s">
        <v>189</v>
      </c>
      <c r="C311" s="10"/>
      <c r="D311" s="11"/>
      <c r="E311" s="85"/>
      <c r="F311" s="85"/>
    </row>
    <row r="312" spans="1:6">
      <c r="A312" s="27"/>
      <c r="B312" s="23" t="s">
        <v>77</v>
      </c>
      <c r="C312" s="10" t="s">
        <v>28</v>
      </c>
      <c r="D312" s="11">
        <v>2</v>
      </c>
      <c r="E312" s="85"/>
      <c r="F312" s="85">
        <f>D312*E312</f>
        <v>0</v>
      </c>
    </row>
    <row r="313" spans="1:6">
      <c r="A313" s="27"/>
      <c r="B313" s="65"/>
      <c r="C313" s="24"/>
      <c r="D313" s="25"/>
      <c r="E313" s="40" t="s">
        <v>23</v>
      </c>
      <c r="F313" s="41">
        <f>SUM(F251:F312)</f>
        <v>0</v>
      </c>
    </row>
    <row r="314" spans="1:6">
      <c r="A314" s="27"/>
      <c r="B314" s="65"/>
      <c r="C314" s="24"/>
      <c r="D314" s="25"/>
      <c r="E314" s="28"/>
      <c r="F314" s="28"/>
    </row>
    <row r="315" spans="1:6">
      <c r="A315" s="37" t="s">
        <v>8</v>
      </c>
      <c r="B315" s="35" t="s">
        <v>13</v>
      </c>
      <c r="C315" s="38" t="s">
        <v>20</v>
      </c>
      <c r="D315" s="38" t="s">
        <v>21</v>
      </c>
      <c r="E315" s="39" t="s">
        <v>22</v>
      </c>
      <c r="F315" s="39" t="s">
        <v>23</v>
      </c>
    </row>
    <row r="316" spans="1:6">
      <c r="A316" s="27"/>
      <c r="B316" s="57"/>
      <c r="C316" s="59"/>
      <c r="D316" s="60"/>
      <c r="E316" s="61"/>
      <c r="F316" s="61"/>
    </row>
    <row r="317" spans="1:6" ht="94.5">
      <c r="A317" s="27">
        <v>1</v>
      </c>
      <c r="B317" s="23" t="s">
        <v>110</v>
      </c>
      <c r="C317" s="24"/>
      <c r="D317" s="25"/>
      <c r="E317" s="28"/>
      <c r="F317" s="28"/>
    </row>
    <row r="318" spans="1:6">
      <c r="A318" s="27"/>
      <c r="B318" s="23" t="s">
        <v>77</v>
      </c>
      <c r="C318" s="24" t="s">
        <v>26</v>
      </c>
      <c r="D318" s="25">
        <v>1</v>
      </c>
      <c r="E318" s="28"/>
      <c r="F318" s="28">
        <f>D318*E318</f>
        <v>0</v>
      </c>
    </row>
    <row r="319" spans="1:6">
      <c r="A319" s="27"/>
      <c r="B319" s="23" t="s">
        <v>72</v>
      </c>
      <c r="C319" s="24" t="s">
        <v>26</v>
      </c>
      <c r="D319" s="25">
        <v>1</v>
      </c>
      <c r="E319" s="28"/>
      <c r="F319" s="28">
        <f>D319*E319</f>
        <v>0</v>
      </c>
    </row>
    <row r="320" spans="1:6">
      <c r="A320" s="27"/>
      <c r="B320" s="57"/>
      <c r="C320" s="59"/>
      <c r="D320" s="60"/>
      <c r="E320" s="62"/>
      <c r="F320" s="61"/>
    </row>
    <row r="321" spans="1:6" ht="88.5" customHeight="1">
      <c r="A321" s="27">
        <v>2</v>
      </c>
      <c r="B321" s="23" t="s">
        <v>109</v>
      </c>
      <c r="C321" s="24"/>
      <c r="D321" s="25"/>
      <c r="E321" s="28"/>
      <c r="F321" s="28"/>
    </row>
    <row r="322" spans="1:6">
      <c r="A322" s="27"/>
      <c r="B322" s="23" t="s">
        <v>80</v>
      </c>
      <c r="C322" s="24" t="s">
        <v>26</v>
      </c>
      <c r="D322" s="25">
        <v>6</v>
      </c>
      <c r="E322" s="28"/>
      <c r="F322" s="28">
        <f>D322*E322</f>
        <v>0</v>
      </c>
    </row>
    <row r="323" spans="1:6">
      <c r="A323" s="27"/>
      <c r="B323" s="23" t="s">
        <v>81</v>
      </c>
      <c r="C323" s="24" t="s">
        <v>26</v>
      </c>
      <c r="D323" s="25">
        <v>2</v>
      </c>
      <c r="E323" s="28"/>
      <c r="F323" s="28">
        <f>D323*E323</f>
        <v>0</v>
      </c>
    </row>
    <row r="324" spans="1:6">
      <c r="A324" s="27"/>
      <c r="B324" s="57"/>
      <c r="C324" s="59"/>
      <c r="D324" s="60"/>
      <c r="E324" s="61"/>
      <c r="F324" s="61"/>
    </row>
    <row r="325" spans="1:6" ht="47.25">
      <c r="A325" s="27">
        <v>3</v>
      </c>
      <c r="B325" s="23" t="s">
        <v>111</v>
      </c>
      <c r="C325" s="24" t="s">
        <v>28</v>
      </c>
      <c r="D325" s="25">
        <v>1</v>
      </c>
      <c r="E325" s="29"/>
      <c r="F325" s="28">
        <f>D325*E325</f>
        <v>0</v>
      </c>
    </row>
    <row r="326" spans="1:6">
      <c r="A326" s="27"/>
      <c r="B326" s="57"/>
      <c r="C326" s="59"/>
      <c r="D326" s="60"/>
      <c r="E326" s="62"/>
      <c r="F326" s="61"/>
    </row>
    <row r="327" spans="1:6" ht="57" customHeight="1">
      <c r="A327" s="27">
        <v>4</v>
      </c>
      <c r="B327" s="23" t="s">
        <v>112</v>
      </c>
      <c r="C327" s="24"/>
      <c r="D327" s="25"/>
      <c r="E327" s="29"/>
      <c r="F327" s="28"/>
    </row>
    <row r="328" spans="1:6">
      <c r="A328" s="27"/>
      <c r="B328" s="23" t="s">
        <v>89</v>
      </c>
      <c r="C328" s="24" t="s">
        <v>28</v>
      </c>
      <c r="D328" s="25">
        <v>1</v>
      </c>
      <c r="E328" s="29"/>
      <c r="F328" s="28">
        <f>D328*E328</f>
        <v>0</v>
      </c>
    </row>
    <row r="329" spans="1:6">
      <c r="A329" s="27"/>
      <c r="B329" s="23"/>
      <c r="C329" s="24"/>
      <c r="D329" s="25"/>
      <c r="E329" s="29"/>
      <c r="F329" s="28"/>
    </row>
    <row r="330" spans="1:6" ht="94.5">
      <c r="A330" s="27">
        <v>5</v>
      </c>
      <c r="B330" s="23" t="s">
        <v>113</v>
      </c>
      <c r="C330" s="24"/>
      <c r="D330" s="25"/>
      <c r="E330" s="29"/>
      <c r="F330" s="28"/>
    </row>
    <row r="331" spans="1:6">
      <c r="A331" s="27"/>
      <c r="B331" s="23" t="s">
        <v>77</v>
      </c>
      <c r="C331" s="24" t="s">
        <v>28</v>
      </c>
      <c r="D331" s="25">
        <v>1</v>
      </c>
      <c r="E331" s="29"/>
      <c r="F331" s="28">
        <f>D331*E331</f>
        <v>0</v>
      </c>
    </row>
    <row r="332" spans="1:6">
      <c r="A332" s="27"/>
      <c r="B332" s="23"/>
      <c r="C332" s="24"/>
      <c r="D332" s="25"/>
      <c r="E332" s="29"/>
      <c r="F332" s="28"/>
    </row>
    <row r="333" spans="1:6" ht="77.25" customHeight="1">
      <c r="A333" s="27">
        <v>6</v>
      </c>
      <c r="B333" s="23" t="s">
        <v>115</v>
      </c>
      <c r="C333" s="24"/>
      <c r="D333" s="25"/>
      <c r="E333" s="29"/>
      <c r="F333" s="28"/>
    </row>
    <row r="334" spans="1:6">
      <c r="A334" s="27"/>
      <c r="B334" s="23" t="s">
        <v>104</v>
      </c>
      <c r="C334" s="24" t="s">
        <v>26</v>
      </c>
      <c r="D334" s="25">
        <v>1</v>
      </c>
      <c r="E334" s="29"/>
      <c r="F334" s="28">
        <f>D334*E334</f>
        <v>0</v>
      </c>
    </row>
    <row r="335" spans="1:6">
      <c r="A335" s="27"/>
      <c r="B335" s="23"/>
      <c r="C335" s="24"/>
      <c r="D335" s="25"/>
      <c r="E335" s="29"/>
      <c r="F335" s="28"/>
    </row>
    <row r="336" spans="1:6" ht="76.5" customHeight="1">
      <c r="A336" s="27">
        <v>7</v>
      </c>
      <c r="B336" s="23" t="s">
        <v>116</v>
      </c>
      <c r="C336" s="24"/>
      <c r="D336" s="25"/>
      <c r="E336" s="29"/>
      <c r="F336" s="28"/>
    </row>
    <row r="337" spans="1:6">
      <c r="A337" s="27"/>
      <c r="B337" s="23" t="s">
        <v>102</v>
      </c>
      <c r="C337" s="24" t="s">
        <v>26</v>
      </c>
      <c r="D337" s="25">
        <v>2</v>
      </c>
      <c r="E337" s="29"/>
      <c r="F337" s="28">
        <f>D337*E337</f>
        <v>0</v>
      </c>
    </row>
    <row r="338" spans="1:6">
      <c r="A338" s="27"/>
      <c r="B338" s="23"/>
      <c r="C338" s="24"/>
      <c r="D338" s="25"/>
      <c r="E338" s="29"/>
      <c r="F338" s="28"/>
    </row>
    <row r="339" spans="1:6" ht="78.75">
      <c r="A339" s="27">
        <v>8</v>
      </c>
      <c r="B339" s="23" t="s">
        <v>117</v>
      </c>
      <c r="C339" s="24"/>
      <c r="D339" s="25"/>
      <c r="E339" s="29"/>
      <c r="F339" s="28"/>
    </row>
    <row r="340" spans="1:6">
      <c r="A340" s="27"/>
      <c r="B340" s="23" t="s">
        <v>98</v>
      </c>
      <c r="C340" s="24" t="s">
        <v>26</v>
      </c>
      <c r="D340" s="25">
        <v>1</v>
      </c>
      <c r="E340" s="29"/>
      <c r="F340" s="28">
        <f>D340*E340</f>
        <v>0</v>
      </c>
    </row>
    <row r="341" spans="1:6">
      <c r="A341" s="27"/>
      <c r="B341" s="23"/>
      <c r="C341" s="24"/>
      <c r="D341" s="25"/>
      <c r="E341" s="29"/>
      <c r="F341" s="28"/>
    </row>
    <row r="342" spans="1:6" ht="63">
      <c r="A342" s="27">
        <v>9</v>
      </c>
      <c r="B342" s="23" t="s">
        <v>118</v>
      </c>
      <c r="C342" s="24"/>
      <c r="D342" s="25"/>
      <c r="E342" s="29"/>
      <c r="F342" s="28"/>
    </row>
    <row r="343" spans="1:6">
      <c r="A343" s="27"/>
      <c r="B343" s="23" t="s">
        <v>99</v>
      </c>
      <c r="C343" s="24" t="s">
        <v>26</v>
      </c>
      <c r="D343" s="25">
        <v>1</v>
      </c>
      <c r="E343" s="29"/>
      <c r="F343" s="28">
        <f>D343*E343</f>
        <v>0</v>
      </c>
    </row>
    <row r="344" spans="1:6">
      <c r="A344" s="27"/>
      <c r="B344" s="65"/>
      <c r="C344" s="24"/>
      <c r="D344" s="25"/>
      <c r="E344" s="40" t="s">
        <v>23</v>
      </c>
      <c r="F344" s="41">
        <f>SUM(F317:F343)</f>
        <v>0</v>
      </c>
    </row>
    <row r="345" spans="1:6">
      <c r="A345" s="27"/>
      <c r="B345" s="51"/>
      <c r="C345" s="52"/>
      <c r="D345" s="53"/>
      <c r="E345" s="54"/>
      <c r="F345" s="54"/>
    </row>
    <row r="346" spans="1:6">
      <c r="A346" s="37" t="s">
        <v>9</v>
      </c>
      <c r="B346" s="35" t="s">
        <v>61</v>
      </c>
      <c r="C346" s="38" t="s">
        <v>20</v>
      </c>
      <c r="D346" s="38" t="s">
        <v>21</v>
      </c>
      <c r="E346" s="39" t="s">
        <v>22</v>
      </c>
      <c r="F346" s="39" t="s">
        <v>23</v>
      </c>
    </row>
    <row r="347" spans="1:6">
      <c r="A347" s="27"/>
      <c r="B347" s="65"/>
      <c r="C347" s="71"/>
      <c r="D347" s="72"/>
      <c r="E347" s="73"/>
      <c r="F347" s="73"/>
    </row>
    <row r="348" spans="1:6" ht="141.75">
      <c r="A348" s="27">
        <v>1</v>
      </c>
      <c r="B348" s="23" t="s">
        <v>119</v>
      </c>
      <c r="C348" s="24"/>
      <c r="D348" s="25"/>
      <c r="E348" s="29"/>
      <c r="F348" s="28"/>
    </row>
    <row r="349" spans="1:6">
      <c r="A349" s="27"/>
      <c r="B349" s="23" t="s">
        <v>71</v>
      </c>
      <c r="C349" s="24" t="s">
        <v>27</v>
      </c>
      <c r="D349" s="25">
        <v>58.9</v>
      </c>
      <c r="E349" s="28"/>
      <c r="F349" s="28">
        <f>D349*E349</f>
        <v>0</v>
      </c>
    </row>
    <row r="350" spans="1:6">
      <c r="A350" s="27"/>
      <c r="B350" s="23" t="s">
        <v>72</v>
      </c>
      <c r="C350" s="24" t="s">
        <v>27</v>
      </c>
      <c r="D350" s="25">
        <v>21.7</v>
      </c>
      <c r="E350" s="28"/>
      <c r="F350" s="28">
        <f>D350*E350</f>
        <v>0</v>
      </c>
    </row>
    <row r="351" spans="1:6">
      <c r="A351" s="27"/>
      <c r="B351" s="23" t="s">
        <v>73</v>
      </c>
      <c r="C351" s="24" t="s">
        <v>27</v>
      </c>
      <c r="D351" s="25">
        <v>41.8</v>
      </c>
      <c r="E351" s="28"/>
      <c r="F351" s="28">
        <f>D351*E351</f>
        <v>0</v>
      </c>
    </row>
    <row r="352" spans="1:6">
      <c r="A352" s="27"/>
      <c r="B352" s="65"/>
      <c r="C352" s="71"/>
      <c r="D352" s="72"/>
      <c r="E352" s="40" t="s">
        <v>23</v>
      </c>
      <c r="F352" s="41">
        <f>SUM(F349:F351)</f>
        <v>0</v>
      </c>
    </row>
    <row r="353" spans="1:6" ht="73.5" customHeight="1">
      <c r="A353" s="27"/>
      <c r="B353" s="51"/>
      <c r="C353" s="52"/>
      <c r="D353" s="53"/>
      <c r="E353" s="54"/>
      <c r="F353" s="54"/>
    </row>
    <row r="354" spans="1:6">
      <c r="A354" s="37" t="s">
        <v>15</v>
      </c>
      <c r="B354" s="35" t="s">
        <v>14</v>
      </c>
      <c r="C354" s="38" t="s">
        <v>20</v>
      </c>
      <c r="D354" s="38" t="s">
        <v>21</v>
      </c>
      <c r="E354" s="39" t="s">
        <v>22</v>
      </c>
      <c r="F354" s="39" t="s">
        <v>23</v>
      </c>
    </row>
    <row r="355" spans="1:6">
      <c r="A355" s="27"/>
      <c r="B355" s="65"/>
      <c r="C355" s="24"/>
      <c r="D355" s="25"/>
      <c r="E355" s="28"/>
      <c r="F355" s="28"/>
    </row>
    <row r="356" spans="1:6" ht="145.5" customHeight="1">
      <c r="A356" s="27">
        <v>1</v>
      </c>
      <c r="B356" s="23" t="s">
        <v>121</v>
      </c>
      <c r="C356" s="24"/>
      <c r="D356" s="25"/>
      <c r="E356" s="29"/>
      <c r="F356" s="29"/>
    </row>
    <row r="357" spans="1:6">
      <c r="A357" s="27"/>
      <c r="B357" s="23" t="s">
        <v>71</v>
      </c>
      <c r="C357" s="24" t="s">
        <v>29</v>
      </c>
      <c r="D357" s="25">
        <v>33.799999999999997</v>
      </c>
      <c r="E357" s="28"/>
      <c r="F357" s="28">
        <f>D357*E357</f>
        <v>0</v>
      </c>
    </row>
    <row r="358" spans="1:6">
      <c r="A358" s="27"/>
      <c r="B358" s="23" t="s">
        <v>72</v>
      </c>
      <c r="C358" s="24" t="s">
        <v>29</v>
      </c>
      <c r="D358" s="25">
        <v>9.9</v>
      </c>
      <c r="E358" s="28"/>
      <c r="F358" s="28">
        <f>D358*E358</f>
        <v>0</v>
      </c>
    </row>
    <row r="359" spans="1:6">
      <c r="A359" s="27"/>
      <c r="B359" s="23"/>
      <c r="C359" s="24"/>
      <c r="D359" s="25"/>
      <c r="E359" s="28"/>
      <c r="F359" s="28"/>
    </row>
    <row r="360" spans="1:6" ht="160.5" customHeight="1">
      <c r="A360" s="27">
        <v>2</v>
      </c>
      <c r="B360" s="23" t="s">
        <v>122</v>
      </c>
      <c r="C360" s="24"/>
      <c r="D360" s="25"/>
      <c r="E360" s="29"/>
      <c r="F360" s="29"/>
    </row>
    <row r="361" spans="1:6">
      <c r="A361" s="27"/>
      <c r="B361" s="23" t="s">
        <v>71</v>
      </c>
      <c r="C361" s="24" t="s">
        <v>29</v>
      </c>
      <c r="D361" s="25">
        <v>30.8</v>
      </c>
      <c r="E361" s="28"/>
      <c r="F361" s="28">
        <f>D361*E361</f>
        <v>0</v>
      </c>
    </row>
    <row r="362" spans="1:6">
      <c r="A362" s="27"/>
      <c r="B362" s="23" t="s">
        <v>72</v>
      </c>
      <c r="C362" s="24" t="s">
        <v>29</v>
      </c>
      <c r="D362" s="25">
        <v>30.8</v>
      </c>
      <c r="E362" s="28"/>
      <c r="F362" s="28">
        <f>D362*E362</f>
        <v>0</v>
      </c>
    </row>
    <row r="363" spans="1:6">
      <c r="A363" s="27"/>
      <c r="B363" s="23"/>
      <c r="C363" s="24"/>
      <c r="D363" s="25"/>
      <c r="E363" s="28"/>
      <c r="F363" s="28"/>
    </row>
    <row r="364" spans="1:6" ht="129" customHeight="1">
      <c r="A364" s="27">
        <v>3</v>
      </c>
      <c r="B364" s="23" t="s">
        <v>123</v>
      </c>
      <c r="C364" s="24"/>
      <c r="D364" s="25"/>
      <c r="E364" s="29"/>
      <c r="F364" s="29"/>
    </row>
    <row r="365" spans="1:6">
      <c r="A365" s="27"/>
      <c r="B365" s="23" t="s">
        <v>73</v>
      </c>
      <c r="C365" s="24" t="s">
        <v>27</v>
      </c>
      <c r="D365" s="25">
        <v>16.600000000000001</v>
      </c>
      <c r="E365" s="28"/>
      <c r="F365" s="28">
        <f>D365*E365</f>
        <v>0</v>
      </c>
    </row>
    <row r="366" spans="1:6">
      <c r="A366" s="27"/>
      <c r="B366" s="23"/>
      <c r="C366" s="24"/>
      <c r="D366" s="25"/>
      <c r="E366" s="28"/>
      <c r="F366" s="28"/>
    </row>
    <row r="367" spans="1:6" ht="145.5" customHeight="1">
      <c r="A367" s="27">
        <v>4</v>
      </c>
      <c r="B367" s="23" t="s">
        <v>124</v>
      </c>
      <c r="C367" s="24"/>
      <c r="D367" s="25"/>
      <c r="E367" s="29"/>
      <c r="F367" s="29"/>
    </row>
    <row r="368" spans="1:6">
      <c r="A368" s="27"/>
      <c r="B368" s="23" t="s">
        <v>73</v>
      </c>
      <c r="C368" s="24" t="s">
        <v>29</v>
      </c>
      <c r="D368" s="25">
        <v>4.9000000000000004</v>
      </c>
      <c r="E368" s="28"/>
      <c r="F368" s="28">
        <f>D368*E368</f>
        <v>0</v>
      </c>
    </row>
    <row r="369" spans="1:6">
      <c r="A369" s="27"/>
      <c r="B369" s="23"/>
      <c r="C369" s="24"/>
      <c r="D369" s="25"/>
      <c r="E369" s="28"/>
      <c r="F369" s="28"/>
    </row>
    <row r="370" spans="1:6" ht="143.25" customHeight="1">
      <c r="A370" s="27">
        <v>5</v>
      </c>
      <c r="B370" s="23" t="s">
        <v>128</v>
      </c>
      <c r="C370" s="24"/>
      <c r="D370" s="25"/>
      <c r="E370" s="29"/>
      <c r="F370" s="29"/>
    </row>
    <row r="371" spans="1:6">
      <c r="A371" s="27"/>
      <c r="B371" s="23" t="s">
        <v>73</v>
      </c>
      <c r="C371" s="24" t="s">
        <v>29</v>
      </c>
      <c r="D371" s="25">
        <v>4.9000000000000004</v>
      </c>
      <c r="E371" s="28"/>
      <c r="F371" s="28">
        <f>D371*E371</f>
        <v>0</v>
      </c>
    </row>
    <row r="372" spans="1:6">
      <c r="A372" s="27"/>
      <c r="B372" s="23"/>
      <c r="C372" s="24"/>
      <c r="D372" s="25"/>
      <c r="E372" s="28"/>
      <c r="F372" s="28"/>
    </row>
    <row r="373" spans="1:6" ht="157.5">
      <c r="A373" s="27">
        <v>6</v>
      </c>
      <c r="B373" s="23" t="s">
        <v>129</v>
      </c>
      <c r="C373" s="24"/>
      <c r="D373" s="25"/>
      <c r="E373" s="29"/>
      <c r="F373" s="29"/>
    </row>
    <row r="374" spans="1:6">
      <c r="A374" s="27"/>
      <c r="B374" s="23" t="s">
        <v>73</v>
      </c>
      <c r="C374" s="24" t="s">
        <v>29</v>
      </c>
      <c r="D374" s="25">
        <v>4.3099999999999996</v>
      </c>
      <c r="E374" s="28"/>
      <c r="F374" s="28">
        <f>D374*E374</f>
        <v>0</v>
      </c>
    </row>
    <row r="375" spans="1:6">
      <c r="A375" s="27"/>
      <c r="B375" s="23"/>
      <c r="C375" s="24"/>
      <c r="D375" s="25"/>
      <c r="E375" s="28"/>
      <c r="F375" s="28"/>
    </row>
    <row r="376" spans="1:6" ht="157.5">
      <c r="A376" s="27">
        <v>7</v>
      </c>
      <c r="B376" s="23" t="s">
        <v>126</v>
      </c>
      <c r="C376" s="24"/>
      <c r="D376" s="25"/>
      <c r="E376" s="29"/>
      <c r="F376" s="29"/>
    </row>
    <row r="377" spans="1:6">
      <c r="A377" s="27"/>
      <c r="B377" s="23" t="s">
        <v>71</v>
      </c>
      <c r="C377" s="24" t="s">
        <v>27</v>
      </c>
      <c r="D377" s="25">
        <v>4.26</v>
      </c>
      <c r="E377" s="28"/>
      <c r="F377" s="28">
        <f>D377*E377</f>
        <v>0</v>
      </c>
    </row>
    <row r="378" spans="1:6">
      <c r="A378" s="27"/>
      <c r="B378" s="23" t="s">
        <v>72</v>
      </c>
      <c r="C378" s="24" t="s">
        <v>27</v>
      </c>
      <c r="D378" s="25">
        <v>4.26</v>
      </c>
      <c r="E378" s="28"/>
      <c r="F378" s="28">
        <f>D378*E378</f>
        <v>0</v>
      </c>
    </row>
    <row r="379" spans="1:6" ht="35.25" customHeight="1">
      <c r="A379" s="27"/>
      <c r="B379" s="23"/>
      <c r="C379" s="24"/>
      <c r="D379" s="25"/>
      <c r="E379" s="28"/>
      <c r="F379" s="28"/>
    </row>
    <row r="380" spans="1:6" ht="173.25">
      <c r="A380" s="27">
        <v>8</v>
      </c>
      <c r="B380" s="23" t="s">
        <v>127</v>
      </c>
      <c r="C380" s="24"/>
      <c r="D380" s="25"/>
      <c r="E380" s="29"/>
      <c r="F380" s="29"/>
    </row>
    <row r="381" spans="1:6">
      <c r="A381" s="27"/>
      <c r="B381" s="23" t="s">
        <v>71</v>
      </c>
      <c r="C381" s="24" t="s">
        <v>27</v>
      </c>
      <c r="D381" s="25">
        <v>1.95</v>
      </c>
      <c r="E381" s="28"/>
      <c r="F381" s="28">
        <f>D381*E381</f>
        <v>0</v>
      </c>
    </row>
    <row r="382" spans="1:6">
      <c r="A382" s="27"/>
      <c r="B382" s="23"/>
      <c r="C382" s="24"/>
      <c r="D382" s="25"/>
      <c r="E382" s="28"/>
      <c r="F382" s="28"/>
    </row>
    <row r="383" spans="1:6" ht="126">
      <c r="A383" s="27">
        <v>9</v>
      </c>
      <c r="B383" s="23" t="s">
        <v>125</v>
      </c>
      <c r="C383" s="24"/>
      <c r="D383" s="25"/>
      <c r="E383" s="29"/>
      <c r="F383" s="29"/>
    </row>
    <row r="384" spans="1:6">
      <c r="A384" s="27"/>
      <c r="B384" s="23" t="s">
        <v>71</v>
      </c>
      <c r="C384" s="24" t="s">
        <v>27</v>
      </c>
      <c r="D384" s="25">
        <v>7.12</v>
      </c>
      <c r="E384" s="28"/>
      <c r="F384" s="28">
        <f>D384*E384</f>
        <v>0</v>
      </c>
    </row>
    <row r="385" spans="1:6">
      <c r="A385" s="27"/>
      <c r="B385" s="23"/>
      <c r="C385" s="24"/>
      <c r="D385" s="25"/>
      <c r="E385" s="28"/>
      <c r="F385" s="28"/>
    </row>
    <row r="386" spans="1:6" ht="126">
      <c r="A386" s="27">
        <v>10</v>
      </c>
      <c r="B386" s="23" t="s">
        <v>130</v>
      </c>
      <c r="C386" s="24"/>
      <c r="D386" s="25"/>
      <c r="E386" s="29"/>
      <c r="F386" s="29"/>
    </row>
    <row r="387" spans="1:6">
      <c r="A387" s="27"/>
      <c r="B387" s="23" t="s">
        <v>72</v>
      </c>
      <c r="C387" s="24" t="s">
        <v>27</v>
      </c>
      <c r="D387" s="25">
        <v>0.85</v>
      </c>
      <c r="E387" s="28"/>
      <c r="F387" s="28">
        <f>D387*E387</f>
        <v>0</v>
      </c>
    </row>
    <row r="388" spans="1:6">
      <c r="A388" s="27"/>
      <c r="B388" s="23"/>
      <c r="C388" s="24"/>
      <c r="D388" s="25"/>
      <c r="E388" s="28"/>
      <c r="F388" s="28"/>
    </row>
    <row r="389" spans="1:6" ht="141.75">
      <c r="A389" s="27">
        <v>11</v>
      </c>
      <c r="B389" s="23" t="s">
        <v>131</v>
      </c>
      <c r="C389" s="24"/>
      <c r="D389" s="25"/>
      <c r="E389" s="29"/>
      <c r="F389" s="29"/>
    </row>
    <row r="390" spans="1:6">
      <c r="A390" s="27"/>
      <c r="B390" s="23" t="s">
        <v>71</v>
      </c>
      <c r="C390" s="24" t="s">
        <v>29</v>
      </c>
      <c r="D390" s="25">
        <v>9</v>
      </c>
      <c r="E390" s="28"/>
      <c r="F390" s="28">
        <f>D390*E390</f>
        <v>0</v>
      </c>
    </row>
    <row r="391" spans="1:6">
      <c r="A391" s="27"/>
      <c r="B391" s="51"/>
      <c r="C391" s="59"/>
      <c r="D391" s="60"/>
      <c r="E391" s="61"/>
      <c r="F391" s="61"/>
    </row>
    <row r="392" spans="1:6" ht="141.75">
      <c r="A392" s="27">
        <v>12</v>
      </c>
      <c r="B392" s="23" t="s">
        <v>132</v>
      </c>
      <c r="C392" s="59"/>
      <c r="D392" s="60"/>
      <c r="E392" s="61"/>
      <c r="F392" s="61"/>
    </row>
    <row r="393" spans="1:6">
      <c r="A393" s="27"/>
      <c r="B393" s="23" t="s">
        <v>77</v>
      </c>
      <c r="C393" s="24" t="s">
        <v>29</v>
      </c>
      <c r="D393" s="25">
        <v>1.2</v>
      </c>
      <c r="E393" s="28"/>
      <c r="F393" s="28">
        <f>D393*E393</f>
        <v>0</v>
      </c>
    </row>
    <row r="394" spans="1:6">
      <c r="A394" s="27"/>
      <c r="B394" s="23" t="s">
        <v>82</v>
      </c>
      <c r="C394" s="24" t="s">
        <v>29</v>
      </c>
      <c r="D394" s="25">
        <v>1.3</v>
      </c>
      <c r="E394" s="28"/>
      <c r="F394" s="28">
        <f>D394*E394</f>
        <v>0</v>
      </c>
    </row>
    <row r="395" spans="1:6">
      <c r="A395" s="27"/>
      <c r="B395" s="57"/>
      <c r="C395" s="59"/>
      <c r="D395" s="60"/>
      <c r="E395" s="61"/>
      <c r="F395" s="61"/>
    </row>
    <row r="396" spans="1:6" ht="118.5" customHeight="1">
      <c r="A396" s="27">
        <v>13</v>
      </c>
      <c r="B396" s="23" t="s">
        <v>133</v>
      </c>
      <c r="C396" s="24"/>
      <c r="D396" s="25"/>
      <c r="E396" s="29"/>
      <c r="F396" s="29"/>
    </row>
    <row r="397" spans="1:6">
      <c r="A397" s="27"/>
      <c r="B397" s="23" t="s">
        <v>71</v>
      </c>
      <c r="C397" s="24" t="s">
        <v>29</v>
      </c>
      <c r="D397" s="25">
        <v>31.2</v>
      </c>
      <c r="E397" s="28"/>
      <c r="F397" s="28">
        <f>D397*E397</f>
        <v>0</v>
      </c>
    </row>
    <row r="398" spans="1:6">
      <c r="A398" s="66"/>
      <c r="B398" s="66"/>
      <c r="C398" s="24"/>
      <c r="D398" s="25"/>
      <c r="E398" s="40" t="s">
        <v>23</v>
      </c>
      <c r="F398" s="41">
        <f>SUM(F357:F397)</f>
        <v>0</v>
      </c>
    </row>
    <row r="399" spans="1:6">
      <c r="A399" s="27"/>
      <c r="B399" s="51"/>
      <c r="C399" s="52"/>
      <c r="D399" s="53"/>
      <c r="E399" s="54"/>
      <c r="F399" s="54"/>
    </row>
    <row r="400" spans="1:6">
      <c r="A400" s="37" t="s">
        <v>16</v>
      </c>
      <c r="B400" s="35" t="s">
        <v>120</v>
      </c>
      <c r="C400" s="38" t="s">
        <v>20</v>
      </c>
      <c r="D400" s="38" t="s">
        <v>21</v>
      </c>
      <c r="E400" s="39" t="s">
        <v>22</v>
      </c>
      <c r="F400" s="39" t="s">
        <v>23</v>
      </c>
    </row>
    <row r="401" spans="1:6">
      <c r="A401" s="27"/>
      <c r="B401" s="65"/>
      <c r="C401" s="24"/>
      <c r="D401" s="25"/>
      <c r="E401" s="28"/>
      <c r="F401" s="28"/>
    </row>
    <row r="402" spans="1:6" ht="101.25" customHeight="1">
      <c r="A402" s="27"/>
      <c r="B402" s="74" t="s">
        <v>134</v>
      </c>
      <c r="C402" s="59"/>
      <c r="D402" s="60"/>
      <c r="E402" s="61"/>
      <c r="F402" s="61"/>
    </row>
    <row r="403" spans="1:6">
      <c r="A403" s="27"/>
      <c r="B403" s="74"/>
      <c r="C403" s="59"/>
      <c r="D403" s="60"/>
      <c r="E403" s="61"/>
      <c r="F403" s="61"/>
    </row>
    <row r="404" spans="1:6" ht="132.75" customHeight="1">
      <c r="A404" s="12">
        <v>1</v>
      </c>
      <c r="B404" s="23" t="s">
        <v>163</v>
      </c>
      <c r="C404" s="24" t="s">
        <v>27</v>
      </c>
      <c r="D404" s="75">
        <v>486.16</v>
      </c>
      <c r="E404" s="26"/>
      <c r="F404" s="26">
        <f t="shared" ref="F404" si="1">D404*E404</f>
        <v>0</v>
      </c>
    </row>
    <row r="405" spans="1:6">
      <c r="A405" s="66"/>
      <c r="B405" s="64"/>
      <c r="C405" s="59"/>
      <c r="D405" s="60"/>
      <c r="E405" s="61"/>
      <c r="F405" s="61"/>
    </row>
    <row r="406" spans="1:6" ht="87" customHeight="1">
      <c r="A406" s="27">
        <v>2</v>
      </c>
      <c r="B406" s="23" t="s">
        <v>135</v>
      </c>
      <c r="C406" s="24" t="s">
        <v>27</v>
      </c>
      <c r="D406" s="25">
        <v>1</v>
      </c>
      <c r="E406" s="29"/>
      <c r="F406" s="29">
        <f t="shared" ref="F406" si="2">D406*E406</f>
        <v>0</v>
      </c>
    </row>
    <row r="407" spans="1:6">
      <c r="A407" s="27"/>
      <c r="B407" s="57"/>
      <c r="C407" s="59"/>
      <c r="D407" s="69"/>
      <c r="E407" s="61"/>
      <c r="F407" s="62"/>
    </row>
    <row r="408" spans="1:6" ht="84.75" customHeight="1">
      <c r="A408" s="27">
        <v>3</v>
      </c>
      <c r="B408" s="23" t="s">
        <v>136</v>
      </c>
      <c r="C408" s="24" t="s">
        <v>27</v>
      </c>
      <c r="D408" s="25">
        <v>1</v>
      </c>
      <c r="E408" s="28"/>
      <c r="F408" s="29">
        <f>D408*E408</f>
        <v>0</v>
      </c>
    </row>
    <row r="409" spans="1:6">
      <c r="A409" s="27"/>
      <c r="B409" s="57"/>
      <c r="C409" s="59"/>
      <c r="D409" s="69"/>
      <c r="E409" s="61"/>
      <c r="F409" s="62"/>
    </row>
    <row r="410" spans="1:6" ht="71.25" customHeight="1">
      <c r="A410" s="27">
        <v>4</v>
      </c>
      <c r="B410" s="23" t="s">
        <v>137</v>
      </c>
      <c r="C410" s="24" t="s">
        <v>27</v>
      </c>
      <c r="D410" s="25">
        <v>10</v>
      </c>
      <c r="E410" s="28"/>
      <c r="F410" s="28">
        <f>D410*E410</f>
        <v>0</v>
      </c>
    </row>
    <row r="411" spans="1:6">
      <c r="A411" s="66"/>
      <c r="B411" s="64"/>
      <c r="C411" s="59"/>
      <c r="D411" s="60"/>
      <c r="E411" s="61"/>
      <c r="F411" s="61"/>
    </row>
    <row r="412" spans="1:6" ht="63">
      <c r="A412" s="27">
        <v>5</v>
      </c>
      <c r="B412" s="23" t="s">
        <v>138</v>
      </c>
      <c r="C412" s="59"/>
      <c r="D412" s="69"/>
      <c r="E412" s="61"/>
      <c r="F412" s="61"/>
    </row>
    <row r="413" spans="1:6">
      <c r="A413" s="27"/>
      <c r="B413" s="23" t="s">
        <v>71</v>
      </c>
      <c r="C413" s="24" t="s">
        <v>27</v>
      </c>
      <c r="D413" s="25">
        <v>60.25</v>
      </c>
      <c r="E413" s="28"/>
      <c r="F413" s="28">
        <f>D413*E413</f>
        <v>0</v>
      </c>
    </row>
    <row r="414" spans="1:6">
      <c r="A414" s="27"/>
      <c r="B414" s="23" t="s">
        <v>72</v>
      </c>
      <c r="C414" s="24" t="s">
        <v>27</v>
      </c>
      <c r="D414" s="25">
        <v>46.35</v>
      </c>
      <c r="E414" s="28"/>
      <c r="F414" s="28">
        <f>D414*E414</f>
        <v>0</v>
      </c>
    </row>
    <row r="415" spans="1:6">
      <c r="A415" s="27"/>
      <c r="B415" s="57"/>
      <c r="C415" s="59"/>
      <c r="D415" s="69"/>
      <c r="E415" s="61"/>
      <c r="F415" s="61"/>
    </row>
    <row r="416" spans="1:6" ht="53.25" customHeight="1">
      <c r="A416" s="27">
        <v>6</v>
      </c>
      <c r="B416" s="23" t="s">
        <v>139</v>
      </c>
      <c r="C416" s="59"/>
      <c r="D416" s="69"/>
      <c r="E416" s="61"/>
      <c r="F416" s="61"/>
    </row>
    <row r="417" spans="1:6">
      <c r="A417" s="27"/>
      <c r="B417" s="23" t="s">
        <v>71</v>
      </c>
      <c r="C417" s="24" t="s">
        <v>27</v>
      </c>
      <c r="D417" s="25">
        <v>103.68</v>
      </c>
      <c r="E417" s="28"/>
      <c r="F417" s="28">
        <f>D417*E417</f>
        <v>0</v>
      </c>
    </row>
    <row r="418" spans="1:6">
      <c r="A418" s="27"/>
      <c r="B418" s="23" t="s">
        <v>72</v>
      </c>
      <c r="C418" s="24" t="s">
        <v>27</v>
      </c>
      <c r="D418" s="25">
        <v>57.92</v>
      </c>
      <c r="E418" s="28"/>
      <c r="F418" s="28">
        <f>D418*E418</f>
        <v>0</v>
      </c>
    </row>
    <row r="419" spans="1:6">
      <c r="A419" s="27"/>
      <c r="B419" s="23"/>
      <c r="C419" s="24"/>
      <c r="D419" s="25"/>
      <c r="E419" s="28"/>
      <c r="F419" s="28"/>
    </row>
    <row r="420" spans="1:6" ht="86.25" customHeight="1">
      <c r="A420" s="27">
        <v>7</v>
      </c>
      <c r="B420" s="23" t="s">
        <v>140</v>
      </c>
      <c r="C420" s="59"/>
      <c r="D420" s="69"/>
      <c r="E420" s="61"/>
      <c r="F420" s="61"/>
    </row>
    <row r="421" spans="1:6">
      <c r="A421" s="27"/>
      <c r="B421" s="23" t="s">
        <v>73</v>
      </c>
      <c r="C421" s="24" t="s">
        <v>27</v>
      </c>
      <c r="D421" s="25">
        <v>95.56</v>
      </c>
      <c r="E421" s="28"/>
      <c r="F421" s="28">
        <f>D421*E421</f>
        <v>0</v>
      </c>
    </row>
    <row r="422" spans="1:6">
      <c r="A422" s="27"/>
      <c r="B422" s="23"/>
      <c r="C422" s="24"/>
      <c r="D422" s="25"/>
      <c r="E422" s="28"/>
      <c r="F422" s="28"/>
    </row>
    <row r="423" spans="1:6" ht="72.75" customHeight="1">
      <c r="A423" s="27">
        <v>8</v>
      </c>
      <c r="B423" s="23" t="s">
        <v>144</v>
      </c>
      <c r="C423" s="24"/>
      <c r="D423" s="75"/>
      <c r="E423" s="28"/>
      <c r="F423" s="28"/>
    </row>
    <row r="424" spans="1:6">
      <c r="A424" s="27"/>
      <c r="B424" s="23" t="s">
        <v>71</v>
      </c>
      <c r="C424" s="24" t="s">
        <v>27</v>
      </c>
      <c r="D424" s="25">
        <v>60.25</v>
      </c>
      <c r="E424" s="28"/>
      <c r="F424" s="28">
        <f>D424*E424</f>
        <v>0</v>
      </c>
    </row>
    <row r="425" spans="1:6">
      <c r="A425" s="27"/>
      <c r="B425" s="23" t="s">
        <v>72</v>
      </c>
      <c r="C425" s="24" t="s">
        <v>27</v>
      </c>
      <c r="D425" s="25">
        <v>46.35</v>
      </c>
      <c r="E425" s="28"/>
      <c r="F425" s="28">
        <f>D425*E425</f>
        <v>0</v>
      </c>
    </row>
    <row r="426" spans="1:6">
      <c r="A426" s="27"/>
      <c r="B426" s="23"/>
      <c r="C426" s="24"/>
      <c r="D426" s="25"/>
      <c r="E426" s="28"/>
      <c r="F426" s="28"/>
    </row>
    <row r="427" spans="1:6" ht="281.25" customHeight="1">
      <c r="A427" s="27">
        <v>9</v>
      </c>
      <c r="B427" s="23" t="s">
        <v>141</v>
      </c>
      <c r="C427" s="24"/>
      <c r="D427" s="75"/>
      <c r="E427" s="28"/>
      <c r="F427" s="61"/>
    </row>
    <row r="428" spans="1:6">
      <c r="A428" s="27"/>
      <c r="B428" s="23" t="s">
        <v>71</v>
      </c>
      <c r="C428" s="24" t="s">
        <v>27</v>
      </c>
      <c r="D428" s="25">
        <v>60.25</v>
      </c>
      <c r="E428" s="28"/>
      <c r="F428" s="28"/>
    </row>
    <row r="429" spans="1:6">
      <c r="A429" s="27"/>
      <c r="B429" s="23" t="s">
        <v>72</v>
      </c>
      <c r="C429" s="24" t="s">
        <v>27</v>
      </c>
      <c r="D429" s="25">
        <v>46.35</v>
      </c>
      <c r="E429" s="28"/>
      <c r="F429" s="28"/>
    </row>
    <row r="430" spans="1:6">
      <c r="A430" s="27"/>
      <c r="B430" s="57"/>
      <c r="C430" s="59"/>
      <c r="D430" s="69"/>
      <c r="E430" s="61"/>
      <c r="F430" s="61"/>
    </row>
    <row r="431" spans="1:6" ht="73.5" customHeight="1">
      <c r="A431" s="27">
        <v>10</v>
      </c>
      <c r="B431" s="23" t="s">
        <v>164</v>
      </c>
      <c r="C431" s="24"/>
      <c r="D431" s="75"/>
      <c r="E431" s="28"/>
      <c r="F431" s="28"/>
    </row>
    <row r="432" spans="1:6">
      <c r="A432" s="27"/>
      <c r="B432" s="23" t="s">
        <v>71</v>
      </c>
      <c r="C432" s="24" t="s">
        <v>27</v>
      </c>
      <c r="D432" s="25">
        <v>103.68</v>
      </c>
      <c r="E432" s="28"/>
      <c r="F432" s="28">
        <f>D432*E432</f>
        <v>0</v>
      </c>
    </row>
    <row r="433" spans="1:6">
      <c r="A433" s="27"/>
      <c r="B433" s="23" t="s">
        <v>72</v>
      </c>
      <c r="C433" s="24" t="s">
        <v>27</v>
      </c>
      <c r="D433" s="25">
        <v>57.92</v>
      </c>
      <c r="E433" s="28"/>
      <c r="F433" s="28">
        <f>D433*E433</f>
        <v>0</v>
      </c>
    </row>
    <row r="434" spans="1:6">
      <c r="A434" s="27"/>
      <c r="B434" s="57"/>
      <c r="C434" s="59"/>
      <c r="D434" s="69"/>
      <c r="E434" s="61"/>
      <c r="F434" s="61"/>
    </row>
    <row r="435" spans="1:6" ht="207" customHeight="1">
      <c r="A435" s="27">
        <v>11</v>
      </c>
      <c r="B435" s="23" t="s">
        <v>165</v>
      </c>
      <c r="C435" s="24"/>
      <c r="D435" s="75"/>
      <c r="E435" s="28"/>
      <c r="F435" s="61"/>
    </row>
    <row r="436" spans="1:6">
      <c r="A436" s="27"/>
      <c r="B436" s="23" t="s">
        <v>71</v>
      </c>
      <c r="C436" s="24" t="s">
        <v>27</v>
      </c>
      <c r="D436" s="25">
        <v>103.68</v>
      </c>
      <c r="E436" s="28"/>
      <c r="F436" s="61"/>
    </row>
    <row r="437" spans="1:6">
      <c r="A437" s="27"/>
      <c r="B437" s="23" t="s">
        <v>72</v>
      </c>
      <c r="C437" s="24" t="s">
        <v>27</v>
      </c>
      <c r="D437" s="25">
        <v>57.92</v>
      </c>
      <c r="E437" s="28"/>
      <c r="F437" s="61"/>
    </row>
    <row r="438" spans="1:6">
      <c r="A438" s="27"/>
      <c r="B438" s="57"/>
      <c r="C438" s="59"/>
      <c r="D438" s="69"/>
      <c r="E438" s="61"/>
      <c r="F438" s="61"/>
    </row>
    <row r="439" spans="1:6" ht="150.75" customHeight="1">
      <c r="A439" s="27">
        <v>12</v>
      </c>
      <c r="B439" s="23" t="s">
        <v>167</v>
      </c>
      <c r="C439" s="24"/>
      <c r="D439" s="75"/>
      <c r="E439" s="28"/>
      <c r="F439" s="61"/>
    </row>
    <row r="440" spans="1:6">
      <c r="A440" s="27"/>
      <c r="B440" s="23" t="s">
        <v>71</v>
      </c>
      <c r="C440" s="24" t="s">
        <v>27</v>
      </c>
      <c r="D440" s="25">
        <v>58.9</v>
      </c>
      <c r="E440" s="28"/>
      <c r="F440" s="28">
        <f>D440*E440</f>
        <v>0</v>
      </c>
    </row>
    <row r="441" spans="1:6">
      <c r="A441" s="27"/>
      <c r="B441" s="23" t="s">
        <v>72</v>
      </c>
      <c r="C441" s="24" t="s">
        <v>27</v>
      </c>
      <c r="D441" s="25">
        <v>21.7</v>
      </c>
      <c r="E441" s="28"/>
      <c r="F441" s="28">
        <f>D441*E441</f>
        <v>0</v>
      </c>
    </row>
    <row r="442" spans="1:6">
      <c r="A442" s="27"/>
      <c r="B442" s="57"/>
      <c r="C442" s="59"/>
      <c r="D442" s="60"/>
      <c r="E442" s="61"/>
      <c r="F442" s="61"/>
    </row>
    <row r="443" spans="1:6" ht="72.75" customHeight="1">
      <c r="A443" s="27">
        <v>13</v>
      </c>
      <c r="B443" s="23" t="s">
        <v>166</v>
      </c>
      <c r="C443" s="24"/>
      <c r="D443" s="75"/>
      <c r="E443" s="28"/>
      <c r="F443" s="28"/>
    </row>
    <row r="444" spans="1:6">
      <c r="A444" s="27"/>
      <c r="B444" s="23" t="s">
        <v>71</v>
      </c>
      <c r="C444" s="24" t="s">
        <v>27</v>
      </c>
      <c r="D444" s="25">
        <v>58.9</v>
      </c>
      <c r="E444" s="28"/>
      <c r="F444" s="28">
        <f>D444*E444</f>
        <v>0</v>
      </c>
    </row>
    <row r="445" spans="1:6">
      <c r="A445" s="27"/>
      <c r="B445" s="23" t="s">
        <v>72</v>
      </c>
      <c r="C445" s="24" t="s">
        <v>27</v>
      </c>
      <c r="D445" s="25">
        <v>21.7</v>
      </c>
      <c r="E445" s="28"/>
      <c r="F445" s="28">
        <f>D445*E445</f>
        <v>0</v>
      </c>
    </row>
    <row r="446" spans="1:6">
      <c r="A446" s="27"/>
      <c r="B446" s="57"/>
      <c r="C446" s="59"/>
      <c r="D446" s="60"/>
      <c r="E446" s="61"/>
      <c r="F446" s="61"/>
    </row>
    <row r="447" spans="1:6" ht="211.5" customHeight="1">
      <c r="A447" s="27">
        <v>14</v>
      </c>
      <c r="B447" s="23" t="s">
        <v>168</v>
      </c>
      <c r="C447" s="24"/>
      <c r="D447" s="75"/>
      <c r="E447" s="28"/>
      <c r="F447" s="61"/>
    </row>
    <row r="448" spans="1:6">
      <c r="A448" s="27"/>
      <c r="B448" s="23" t="s">
        <v>73</v>
      </c>
      <c r="C448" s="24" t="s">
        <v>27</v>
      </c>
      <c r="D448" s="25">
        <v>41.8</v>
      </c>
      <c r="E448" s="28"/>
      <c r="F448" s="28">
        <f>D448*E448</f>
        <v>0</v>
      </c>
    </row>
    <row r="449" spans="1:6">
      <c r="A449" s="27"/>
      <c r="B449" s="23"/>
      <c r="C449" s="24"/>
      <c r="D449" s="25"/>
      <c r="E449" s="28"/>
      <c r="F449" s="28"/>
    </row>
    <row r="450" spans="1:6" ht="54" customHeight="1">
      <c r="A450" s="27">
        <v>15</v>
      </c>
      <c r="B450" s="23" t="s">
        <v>143</v>
      </c>
      <c r="C450" s="24"/>
      <c r="D450" s="75"/>
      <c r="E450" s="28"/>
      <c r="F450" s="28"/>
    </row>
    <row r="451" spans="1:6">
      <c r="A451" s="27"/>
      <c r="B451" s="23" t="s">
        <v>73</v>
      </c>
      <c r="C451" s="24" t="s">
        <v>27</v>
      </c>
      <c r="D451" s="25">
        <v>41.8</v>
      </c>
      <c r="E451" s="28"/>
      <c r="F451" s="28">
        <f>D451*E451</f>
        <v>0</v>
      </c>
    </row>
    <row r="452" spans="1:6">
      <c r="A452" s="27"/>
      <c r="B452" s="23"/>
      <c r="C452" s="24"/>
      <c r="D452" s="25"/>
      <c r="E452" s="28"/>
      <c r="F452" s="28"/>
    </row>
    <row r="453" spans="1:6" ht="243" customHeight="1">
      <c r="A453" s="27">
        <v>16</v>
      </c>
      <c r="B453" s="23" t="s">
        <v>142</v>
      </c>
      <c r="C453" s="24"/>
      <c r="D453" s="75"/>
      <c r="E453" s="28"/>
      <c r="F453" s="61"/>
    </row>
    <row r="454" spans="1:6">
      <c r="A454" s="27"/>
      <c r="B454" s="23" t="s">
        <v>73</v>
      </c>
      <c r="C454" s="24" t="s">
        <v>27</v>
      </c>
      <c r="D454" s="25">
        <v>95.56</v>
      </c>
      <c r="E454" s="28"/>
      <c r="F454" s="28">
        <f>D454*E454</f>
        <v>0</v>
      </c>
    </row>
    <row r="455" spans="1:6">
      <c r="A455" s="27"/>
      <c r="B455" s="74"/>
      <c r="C455" s="59"/>
      <c r="D455" s="60"/>
      <c r="E455" s="61"/>
      <c r="F455" s="61"/>
    </row>
    <row r="456" spans="1:6" ht="104.25" customHeight="1">
      <c r="A456" s="27">
        <v>17</v>
      </c>
      <c r="B456" s="23" t="s">
        <v>146</v>
      </c>
      <c r="C456" s="24"/>
      <c r="D456" s="75"/>
      <c r="E456" s="28"/>
      <c r="F456" s="28"/>
    </row>
    <row r="457" spans="1:6">
      <c r="A457" s="27"/>
      <c r="B457" s="23" t="s">
        <v>73</v>
      </c>
      <c r="C457" s="24" t="s">
        <v>27</v>
      </c>
      <c r="D457" s="25">
        <v>31.98</v>
      </c>
      <c r="E457" s="28"/>
      <c r="F457" s="28">
        <f>D457*E457</f>
        <v>0</v>
      </c>
    </row>
    <row r="458" spans="1:6">
      <c r="A458" s="27"/>
      <c r="B458" s="55"/>
      <c r="C458" s="59"/>
      <c r="D458" s="60"/>
      <c r="E458" s="61"/>
      <c r="F458" s="61"/>
    </row>
    <row r="459" spans="1:6" ht="105" customHeight="1">
      <c r="A459" s="27">
        <v>18</v>
      </c>
      <c r="B459" s="23" t="s">
        <v>145</v>
      </c>
      <c r="C459" s="24"/>
      <c r="D459" s="75"/>
      <c r="E459" s="28"/>
      <c r="F459" s="28"/>
    </row>
    <row r="460" spans="1:6">
      <c r="A460" s="27"/>
      <c r="B460" s="23" t="s">
        <v>73</v>
      </c>
      <c r="C460" s="24" t="s">
        <v>27</v>
      </c>
      <c r="D460" s="25">
        <v>63.58</v>
      </c>
      <c r="E460" s="28"/>
      <c r="F460" s="28">
        <f>D460*E460</f>
        <v>0</v>
      </c>
    </row>
    <row r="461" spans="1:6">
      <c r="A461" s="27"/>
      <c r="B461" s="76"/>
      <c r="C461" s="24"/>
      <c r="D461" s="24"/>
      <c r="E461" s="40" t="s">
        <v>23</v>
      </c>
      <c r="F461" s="41">
        <f>SUM(F404:F460)</f>
        <v>0</v>
      </c>
    </row>
    <row r="462" spans="1:6" ht="198" customHeight="1">
      <c r="A462" s="27"/>
      <c r="B462" s="51"/>
      <c r="C462" s="59"/>
      <c r="D462" s="59"/>
      <c r="E462" s="70"/>
      <c r="F462" s="70"/>
    </row>
    <row r="463" spans="1:6">
      <c r="A463" s="37" t="s">
        <v>63</v>
      </c>
      <c r="B463" s="35" t="s">
        <v>55</v>
      </c>
      <c r="C463" s="38" t="s">
        <v>20</v>
      </c>
      <c r="D463" s="38" t="s">
        <v>21</v>
      </c>
      <c r="E463" s="39" t="s">
        <v>22</v>
      </c>
      <c r="F463" s="39" t="s">
        <v>23</v>
      </c>
    </row>
    <row r="464" spans="1:6">
      <c r="A464" s="27"/>
      <c r="B464" s="14"/>
      <c r="C464" s="10"/>
      <c r="D464" s="10"/>
      <c r="E464" s="78"/>
      <c r="F464" s="78"/>
    </row>
    <row r="465" spans="1:6" ht="153" customHeight="1">
      <c r="A465" s="27">
        <v>1</v>
      </c>
      <c r="B465" s="23" t="s">
        <v>148</v>
      </c>
      <c r="C465" s="24"/>
      <c r="D465" s="25"/>
      <c r="E465" s="28"/>
      <c r="F465" s="28"/>
    </row>
    <row r="466" spans="1:6">
      <c r="A466" s="27"/>
      <c r="B466" s="23" t="s">
        <v>71</v>
      </c>
      <c r="C466" s="24" t="s">
        <v>27</v>
      </c>
      <c r="D466" s="25">
        <v>63.4</v>
      </c>
      <c r="E466" s="28"/>
      <c r="F466" s="28">
        <f>D466*E466</f>
        <v>0</v>
      </c>
    </row>
    <row r="467" spans="1:6">
      <c r="A467" s="27"/>
      <c r="B467" s="23" t="s">
        <v>72</v>
      </c>
      <c r="C467" s="24" t="s">
        <v>27</v>
      </c>
      <c r="D467" s="25">
        <v>19.8</v>
      </c>
      <c r="E467" s="28"/>
      <c r="F467" s="28">
        <f>D467*E467</f>
        <v>0</v>
      </c>
    </row>
    <row r="468" spans="1:6">
      <c r="A468" s="27"/>
      <c r="B468" s="23" t="s">
        <v>73</v>
      </c>
      <c r="C468" s="24" t="s">
        <v>27</v>
      </c>
      <c r="D468" s="25">
        <v>42.4</v>
      </c>
      <c r="E468" s="28"/>
      <c r="F468" s="28">
        <f>D468*E468</f>
        <v>0</v>
      </c>
    </row>
    <row r="469" spans="1:6">
      <c r="A469" s="27"/>
      <c r="B469" s="23"/>
      <c r="C469" s="24"/>
      <c r="D469" s="25"/>
      <c r="E469" s="28"/>
      <c r="F469" s="28"/>
    </row>
    <row r="470" spans="1:6" ht="173.25" customHeight="1">
      <c r="A470" s="27">
        <v>2</v>
      </c>
      <c r="B470" s="23" t="s">
        <v>149</v>
      </c>
      <c r="C470" s="24"/>
      <c r="D470" s="25"/>
      <c r="E470" s="28"/>
      <c r="F470" s="28"/>
    </row>
    <row r="471" spans="1:6">
      <c r="A471" s="27"/>
      <c r="B471" s="23" t="s">
        <v>71</v>
      </c>
      <c r="C471" s="24" t="s">
        <v>29</v>
      </c>
      <c r="D471" s="25">
        <v>45.5</v>
      </c>
      <c r="E471" s="28"/>
      <c r="F471" s="28">
        <f>D471*E471</f>
        <v>0</v>
      </c>
    </row>
    <row r="472" spans="1:6">
      <c r="A472" s="27"/>
      <c r="B472" s="23" t="s">
        <v>72</v>
      </c>
      <c r="C472" s="24" t="s">
        <v>29</v>
      </c>
      <c r="D472" s="25">
        <v>27.8</v>
      </c>
      <c r="E472" s="28"/>
      <c r="F472" s="28">
        <f>D472*E472</f>
        <v>0</v>
      </c>
    </row>
    <row r="473" spans="1:6">
      <c r="A473" s="27"/>
      <c r="B473" s="23" t="s">
        <v>73</v>
      </c>
      <c r="C473" s="24" t="s">
        <v>29</v>
      </c>
      <c r="D473" s="25">
        <v>17.3</v>
      </c>
      <c r="E473" s="28"/>
      <c r="F473" s="28">
        <f>D473*E473</f>
        <v>0</v>
      </c>
    </row>
    <row r="474" spans="1:6">
      <c r="A474" s="27"/>
      <c r="B474" s="23"/>
      <c r="C474" s="24"/>
      <c r="D474" s="25"/>
      <c r="E474" s="28"/>
      <c r="F474" s="28"/>
    </row>
    <row r="475" spans="1:6" ht="205.5" customHeight="1">
      <c r="A475" s="27">
        <v>3</v>
      </c>
      <c r="B475" s="86" t="s">
        <v>195</v>
      </c>
      <c r="C475" s="87"/>
      <c r="D475" s="88"/>
      <c r="E475" s="89"/>
      <c r="F475" s="90"/>
    </row>
    <row r="476" spans="1:6">
      <c r="A476" s="27"/>
      <c r="B476" s="23" t="s">
        <v>71</v>
      </c>
      <c r="C476" s="87" t="s">
        <v>27</v>
      </c>
      <c r="D476" s="88">
        <v>32.5</v>
      </c>
      <c r="E476" s="89"/>
      <c r="F476" s="90">
        <f>D476*E476</f>
        <v>0</v>
      </c>
    </row>
    <row r="477" spans="1:6">
      <c r="A477" s="27"/>
      <c r="B477" s="76"/>
      <c r="C477" s="24"/>
      <c r="D477" s="24"/>
      <c r="E477" s="40" t="s">
        <v>23</v>
      </c>
      <c r="F477" s="41">
        <f>SUM(F465:F476)</f>
        <v>0</v>
      </c>
    </row>
    <row r="478" spans="1:6" ht="27" customHeight="1">
      <c r="A478" s="27"/>
      <c r="B478" s="51"/>
      <c r="C478" s="59"/>
      <c r="D478" s="59"/>
      <c r="E478" s="70"/>
      <c r="F478" s="70"/>
    </row>
    <row r="479" spans="1:6">
      <c r="A479" s="37" t="s">
        <v>147</v>
      </c>
      <c r="B479" s="35" t="s">
        <v>24</v>
      </c>
      <c r="C479" s="38" t="s">
        <v>20</v>
      </c>
      <c r="D479" s="38" t="s">
        <v>21</v>
      </c>
      <c r="E479" s="39" t="s">
        <v>22</v>
      </c>
      <c r="F479" s="39" t="s">
        <v>23</v>
      </c>
    </row>
    <row r="480" spans="1:6">
      <c r="A480" s="27"/>
      <c r="B480" s="65"/>
      <c r="C480" s="24"/>
      <c r="D480" s="24"/>
      <c r="E480" s="77"/>
      <c r="F480" s="77"/>
    </row>
    <row r="481" spans="1:6" ht="87" customHeight="1">
      <c r="A481" s="27">
        <v>1</v>
      </c>
      <c r="B481" s="23" t="s">
        <v>153</v>
      </c>
      <c r="C481" s="24"/>
      <c r="D481" s="25"/>
      <c r="E481" s="29"/>
      <c r="F481" s="28"/>
    </row>
    <row r="482" spans="1:6">
      <c r="A482" s="27"/>
      <c r="B482" s="23" t="s">
        <v>77</v>
      </c>
      <c r="C482" s="24" t="s">
        <v>28</v>
      </c>
      <c r="D482" s="25">
        <v>1</v>
      </c>
      <c r="E482" s="29"/>
      <c r="F482" s="28">
        <f>D482*E482</f>
        <v>0</v>
      </c>
    </row>
    <row r="483" spans="1:6">
      <c r="A483" s="27"/>
      <c r="B483" s="57"/>
      <c r="C483" s="59"/>
      <c r="D483" s="60"/>
      <c r="E483" s="62"/>
      <c r="F483" s="61"/>
    </row>
    <row r="484" spans="1:6" ht="71.25" customHeight="1">
      <c r="A484" s="27">
        <v>2</v>
      </c>
      <c r="B484" s="23" t="s">
        <v>152</v>
      </c>
      <c r="C484" s="24"/>
      <c r="D484" s="25"/>
      <c r="E484" s="29"/>
      <c r="F484" s="28"/>
    </row>
    <row r="485" spans="1:6">
      <c r="A485" s="27"/>
      <c r="B485" s="23" t="s">
        <v>73</v>
      </c>
      <c r="C485" s="24" t="s">
        <v>28</v>
      </c>
      <c r="D485" s="25">
        <v>1</v>
      </c>
      <c r="E485" s="29"/>
      <c r="F485" s="28">
        <f>D485*E485</f>
        <v>0</v>
      </c>
    </row>
    <row r="486" spans="1:6">
      <c r="A486" s="27"/>
      <c r="B486" s="65"/>
      <c r="C486" s="24"/>
      <c r="D486" s="24"/>
      <c r="E486" s="77"/>
      <c r="F486" s="77"/>
    </row>
    <row r="487" spans="1:6" ht="54" customHeight="1">
      <c r="A487" s="27">
        <v>3</v>
      </c>
      <c r="B487" s="23" t="s">
        <v>150</v>
      </c>
      <c r="C487" s="24"/>
      <c r="D487" s="25"/>
      <c r="E487" s="29"/>
      <c r="F487" s="28"/>
    </row>
    <row r="488" spans="1:6">
      <c r="A488" s="27"/>
      <c r="B488" s="23" t="s">
        <v>151</v>
      </c>
      <c r="C488" s="24" t="s">
        <v>28</v>
      </c>
      <c r="D488" s="25">
        <v>4</v>
      </c>
      <c r="E488" s="29"/>
      <c r="F488" s="28">
        <f>D488*E488</f>
        <v>0</v>
      </c>
    </row>
    <row r="489" spans="1:6">
      <c r="A489" s="27"/>
      <c r="B489" s="57"/>
      <c r="C489" s="59"/>
      <c r="D489" s="60"/>
      <c r="E489" s="62"/>
      <c r="F489" s="61"/>
    </row>
    <row r="490" spans="1:6" ht="87.75" customHeight="1">
      <c r="A490" s="27">
        <v>4</v>
      </c>
      <c r="B490" s="23" t="s">
        <v>155</v>
      </c>
      <c r="C490" s="24"/>
      <c r="D490" s="25"/>
      <c r="E490" s="29"/>
      <c r="F490" s="28"/>
    </row>
    <row r="491" spans="1:6">
      <c r="A491" s="27"/>
      <c r="B491" s="23" t="s">
        <v>91</v>
      </c>
      <c r="C491" s="24" t="s">
        <v>28</v>
      </c>
      <c r="D491" s="25">
        <v>15</v>
      </c>
      <c r="E491" s="29"/>
      <c r="F491" s="28">
        <f>D491*E491</f>
        <v>0</v>
      </c>
    </row>
    <row r="492" spans="1:6">
      <c r="A492" s="27"/>
      <c r="B492" s="23"/>
      <c r="C492" s="24"/>
      <c r="D492" s="25"/>
      <c r="E492" s="29"/>
      <c r="F492" s="28"/>
    </row>
    <row r="493" spans="1:6" ht="54" customHeight="1">
      <c r="A493" s="27">
        <v>5</v>
      </c>
      <c r="B493" s="23" t="s">
        <v>154</v>
      </c>
      <c r="C493" s="24"/>
      <c r="D493" s="25"/>
      <c r="E493" s="29"/>
      <c r="F493" s="28"/>
    </row>
    <row r="494" spans="1:6">
      <c r="A494" s="27"/>
      <c r="B494" s="23" t="s">
        <v>92</v>
      </c>
      <c r="C494" s="24" t="s">
        <v>28</v>
      </c>
      <c r="D494" s="25">
        <v>3</v>
      </c>
      <c r="E494" s="29"/>
      <c r="F494" s="28">
        <f>D494*E494</f>
        <v>0</v>
      </c>
    </row>
    <row r="495" spans="1:6">
      <c r="A495" s="27"/>
      <c r="B495" s="57"/>
      <c r="C495" s="59"/>
      <c r="D495" s="60"/>
      <c r="E495" s="62"/>
      <c r="F495" s="61"/>
    </row>
    <row r="496" spans="1:6" ht="55.5" customHeight="1">
      <c r="A496" s="27">
        <v>6</v>
      </c>
      <c r="B496" s="23" t="s">
        <v>156</v>
      </c>
      <c r="C496" s="24"/>
      <c r="D496" s="25"/>
      <c r="E496" s="29"/>
      <c r="F496" s="28"/>
    </row>
    <row r="497" spans="1:6">
      <c r="A497" s="27"/>
      <c r="B497" s="23" t="s">
        <v>95</v>
      </c>
      <c r="C497" s="24" t="s">
        <v>28</v>
      </c>
      <c r="D497" s="25">
        <v>6</v>
      </c>
      <c r="E497" s="29"/>
      <c r="F497" s="28">
        <f>D497*E497</f>
        <v>0</v>
      </c>
    </row>
    <row r="498" spans="1:6">
      <c r="A498" s="27"/>
      <c r="B498" s="65"/>
      <c r="C498" s="24"/>
      <c r="D498" s="24"/>
      <c r="E498" s="77"/>
      <c r="F498" s="77"/>
    </row>
    <row r="499" spans="1:6" ht="55.5" customHeight="1">
      <c r="A499" s="27">
        <v>7</v>
      </c>
      <c r="B499" s="23" t="s">
        <v>157</v>
      </c>
      <c r="C499" s="24"/>
      <c r="D499" s="25"/>
      <c r="E499" s="29"/>
      <c r="F499" s="28"/>
    </row>
    <row r="500" spans="1:6">
      <c r="A500" s="27"/>
      <c r="B500" s="23" t="s">
        <v>106</v>
      </c>
      <c r="C500" s="24" t="s">
        <v>28</v>
      </c>
      <c r="D500" s="25">
        <v>9</v>
      </c>
      <c r="E500" s="29"/>
      <c r="F500" s="28">
        <f>D500*E500</f>
        <v>0</v>
      </c>
    </row>
    <row r="501" spans="1:6">
      <c r="A501" s="27"/>
      <c r="B501" s="23" t="s">
        <v>107</v>
      </c>
      <c r="C501" s="24" t="s">
        <v>28</v>
      </c>
      <c r="D501" s="25">
        <v>9</v>
      </c>
      <c r="E501" s="29"/>
      <c r="F501" s="28">
        <f>D501*E501</f>
        <v>0</v>
      </c>
    </row>
    <row r="502" spans="1:6">
      <c r="A502" s="27"/>
      <c r="B502" s="65"/>
      <c r="C502" s="24"/>
      <c r="D502" s="24"/>
      <c r="E502" s="77"/>
      <c r="F502" s="77"/>
    </row>
    <row r="503" spans="1:6" ht="86.25" customHeight="1">
      <c r="A503" s="27">
        <v>8</v>
      </c>
      <c r="B503" s="23" t="s">
        <v>158</v>
      </c>
      <c r="C503" s="24"/>
      <c r="D503" s="24"/>
      <c r="E503" s="77"/>
      <c r="F503" s="77"/>
    </row>
    <row r="504" spans="1:6">
      <c r="A504" s="27"/>
      <c r="B504" s="65" t="s">
        <v>159</v>
      </c>
      <c r="C504" s="24" t="s">
        <v>29</v>
      </c>
      <c r="D504" s="25">
        <v>50</v>
      </c>
      <c r="E504" s="29"/>
      <c r="F504" s="28">
        <f>D504*E504</f>
        <v>0</v>
      </c>
    </row>
    <row r="505" spans="1:6">
      <c r="A505" s="27"/>
      <c r="B505" s="65"/>
      <c r="C505" s="24"/>
      <c r="D505" s="24"/>
      <c r="E505" s="77"/>
      <c r="F505" s="77"/>
    </row>
    <row r="506" spans="1:6" ht="84.75" customHeight="1">
      <c r="A506" s="27">
        <v>9</v>
      </c>
      <c r="B506" s="23" t="s">
        <v>161</v>
      </c>
      <c r="C506" s="24"/>
      <c r="D506" s="24"/>
      <c r="E506" s="77"/>
      <c r="F506" s="77"/>
    </row>
    <row r="507" spans="1:6">
      <c r="A507" s="27"/>
      <c r="B507" s="65" t="s">
        <v>160</v>
      </c>
      <c r="C507" s="24" t="s">
        <v>29</v>
      </c>
      <c r="D507" s="25">
        <v>50</v>
      </c>
      <c r="E507" s="29"/>
      <c r="F507" s="28">
        <f>D507*E507</f>
        <v>0</v>
      </c>
    </row>
    <row r="508" spans="1:6">
      <c r="A508" s="27"/>
      <c r="B508" s="65"/>
      <c r="C508" s="24"/>
      <c r="D508" s="24"/>
      <c r="E508" s="77"/>
      <c r="F508" s="77"/>
    </row>
    <row r="509" spans="1:6">
      <c r="A509" s="27">
        <v>10</v>
      </c>
      <c r="B509" s="65" t="s">
        <v>162</v>
      </c>
      <c r="C509" s="24" t="s">
        <v>26</v>
      </c>
      <c r="D509" s="25">
        <v>1</v>
      </c>
      <c r="E509" s="29"/>
      <c r="F509" s="28">
        <f>D509*E509</f>
        <v>0</v>
      </c>
    </row>
    <row r="510" spans="1:6">
      <c r="A510" s="27"/>
      <c r="B510" s="65"/>
      <c r="C510" s="24"/>
      <c r="D510" s="25"/>
      <c r="E510" s="40" t="s">
        <v>23</v>
      </c>
      <c r="F510" s="41">
        <f>SUM(F481:F509)</f>
        <v>0</v>
      </c>
    </row>
    <row r="511" spans="1:6">
      <c r="A511" s="27"/>
      <c r="B511" s="23"/>
      <c r="C511" s="24"/>
      <c r="D511" s="25"/>
      <c r="E511" s="30"/>
      <c r="F511" s="29"/>
    </row>
    <row r="512" spans="1:6">
      <c r="A512" s="27"/>
      <c r="B512" s="23"/>
      <c r="C512" s="24"/>
      <c r="D512" s="25"/>
      <c r="E512" s="30"/>
      <c r="F512" s="29"/>
    </row>
    <row r="513" spans="1:6">
      <c r="A513" s="37" t="s">
        <v>41</v>
      </c>
      <c r="B513" s="35" t="s">
        <v>42</v>
      </c>
      <c r="C513" s="36"/>
      <c r="D513" s="36"/>
      <c r="E513" s="36"/>
      <c r="F513" s="36"/>
    </row>
    <row r="514" spans="1:6">
      <c r="A514" s="4"/>
      <c r="B514" s="58"/>
      <c r="C514" s="58"/>
      <c r="D514" s="58"/>
      <c r="E514" s="58"/>
      <c r="F514" s="58"/>
    </row>
    <row r="515" spans="1:6">
      <c r="A515" s="37" t="s">
        <v>5</v>
      </c>
      <c r="B515" s="35" t="s">
        <v>43</v>
      </c>
      <c r="C515" s="38" t="s">
        <v>20</v>
      </c>
      <c r="D515" s="38" t="s">
        <v>21</v>
      </c>
      <c r="E515" s="39" t="s">
        <v>22</v>
      </c>
      <c r="F515" s="39" t="s">
        <v>23</v>
      </c>
    </row>
    <row r="516" spans="1:6">
      <c r="A516" s="27"/>
      <c r="B516" s="65"/>
      <c r="C516" s="66"/>
      <c r="D516" s="30"/>
      <c r="E516" s="66"/>
      <c r="F516" s="66"/>
    </row>
    <row r="517" spans="1:6" ht="110.25">
      <c r="A517" s="27"/>
      <c r="B517" s="23" t="s">
        <v>44</v>
      </c>
      <c r="C517" s="24"/>
      <c r="D517" s="43">
        <v>0.05</v>
      </c>
      <c r="E517" s="29">
        <f>F53+F63</f>
        <v>0</v>
      </c>
      <c r="F517" s="29">
        <f>D517*E517</f>
        <v>0</v>
      </c>
    </row>
    <row r="518" spans="1:6">
      <c r="A518" s="27"/>
      <c r="B518" s="65"/>
      <c r="C518" s="66"/>
      <c r="D518" s="30"/>
      <c r="E518" s="40" t="s">
        <v>23</v>
      </c>
      <c r="F518" s="41">
        <f>SUM(F517)</f>
        <v>0</v>
      </c>
    </row>
    <row r="519" spans="1:6">
      <c r="A519" s="27"/>
      <c r="B519" s="51"/>
      <c r="C519" s="59"/>
      <c r="D519" s="60"/>
      <c r="E519" s="64"/>
      <c r="F519" s="64"/>
    </row>
    <row r="520" spans="1:6">
      <c r="A520" s="27"/>
      <c r="B520" s="51"/>
      <c r="C520" s="64"/>
      <c r="D520" s="63"/>
      <c r="E520" s="64"/>
      <c r="F520" s="64"/>
    </row>
    <row r="521" spans="1:6">
      <c r="A521" s="66"/>
      <c r="B521" s="64"/>
      <c r="C521" s="64"/>
      <c r="D521" s="64"/>
      <c r="E521" s="64"/>
      <c r="F521" s="64"/>
    </row>
    <row r="522" spans="1:6">
      <c r="A522" s="66"/>
      <c r="B522" s="64"/>
      <c r="C522" s="64"/>
      <c r="D522" s="64"/>
      <c r="E522" s="64"/>
      <c r="F522" s="64"/>
    </row>
    <row r="523" spans="1:6">
      <c r="A523" s="66"/>
      <c r="B523" s="64"/>
      <c r="C523" s="64"/>
      <c r="D523" s="64"/>
      <c r="E523" s="64"/>
      <c r="F523" s="64"/>
    </row>
    <row r="524" spans="1:6">
      <c r="A524" s="66"/>
      <c r="B524" s="64"/>
      <c r="C524" s="64"/>
      <c r="D524" s="64"/>
      <c r="E524" s="64"/>
      <c r="F524" s="64"/>
    </row>
    <row r="525" spans="1:6">
      <c r="A525" s="66"/>
      <c r="B525" s="64"/>
      <c r="C525" s="64"/>
      <c r="D525" s="64"/>
      <c r="E525" s="64"/>
      <c r="F525" s="64"/>
    </row>
    <row r="526" spans="1:6">
      <c r="A526" s="66"/>
      <c r="B526" s="64"/>
      <c r="C526" s="64"/>
      <c r="D526" s="64"/>
      <c r="E526" s="64"/>
      <c r="F526" s="64"/>
    </row>
    <row r="527" spans="1:6">
      <c r="A527" s="66"/>
      <c r="B527" s="64"/>
      <c r="C527" s="64"/>
      <c r="D527" s="64"/>
      <c r="E527" s="64"/>
      <c r="F527" s="64"/>
    </row>
    <row r="528" spans="1:6">
      <c r="A528" s="66"/>
      <c r="B528" s="64"/>
      <c r="C528" s="64"/>
      <c r="D528" s="64"/>
      <c r="E528" s="64"/>
      <c r="F528" s="64"/>
    </row>
    <row r="529" spans="1:6">
      <c r="A529" s="66"/>
      <c r="B529" s="64"/>
      <c r="C529" s="64"/>
      <c r="D529" s="64"/>
      <c r="E529" s="64"/>
      <c r="F529" s="64"/>
    </row>
    <row r="530" spans="1:6">
      <c r="A530" s="64"/>
      <c r="B530" s="64"/>
      <c r="C530" s="64"/>
      <c r="D530" s="64"/>
      <c r="E530" s="64"/>
      <c r="F530" s="64"/>
    </row>
    <row r="531" spans="1:6">
      <c r="A531" s="64"/>
      <c r="B531" s="64"/>
      <c r="C531" s="64"/>
      <c r="D531" s="64"/>
      <c r="E531" s="64"/>
      <c r="F531" s="64"/>
    </row>
    <row r="532" spans="1:6">
      <c r="A532" s="64"/>
      <c r="B532" s="64"/>
      <c r="C532" s="64"/>
      <c r="D532" s="64"/>
      <c r="E532" s="64"/>
      <c r="F532" s="64"/>
    </row>
    <row r="533" spans="1:6">
      <c r="A533" s="64"/>
      <c r="B533" s="64"/>
      <c r="C533" s="64"/>
      <c r="D533" s="64"/>
      <c r="E533" s="64"/>
      <c r="F533" s="64"/>
    </row>
    <row r="534" spans="1:6">
      <c r="A534" s="64"/>
      <c r="B534" s="64"/>
      <c r="C534" s="64"/>
      <c r="D534" s="64"/>
      <c r="E534" s="64"/>
      <c r="F534" s="64"/>
    </row>
    <row r="535" spans="1:6">
      <c r="A535" s="64"/>
      <c r="B535" s="64"/>
      <c r="C535" s="64"/>
      <c r="D535" s="64"/>
      <c r="E535" s="64"/>
      <c r="F535" s="64"/>
    </row>
    <row r="536" spans="1:6">
      <c r="A536" s="64"/>
      <c r="B536" s="64"/>
      <c r="C536" s="64"/>
      <c r="D536" s="64"/>
      <c r="E536" s="64"/>
      <c r="F536" s="64"/>
    </row>
    <row r="537" spans="1:6">
      <c r="A537" s="64"/>
      <c r="B537" s="64"/>
      <c r="C537" s="64"/>
      <c r="D537" s="64"/>
      <c r="E537" s="64"/>
      <c r="F537" s="64"/>
    </row>
    <row r="538" spans="1:6">
      <c r="A538" s="64"/>
      <c r="B538" s="64"/>
      <c r="C538" s="64"/>
      <c r="D538" s="64"/>
      <c r="E538" s="64"/>
      <c r="F538" s="64"/>
    </row>
    <row r="539" spans="1:6">
      <c r="A539" s="64"/>
      <c r="B539" s="64"/>
      <c r="C539" s="64"/>
      <c r="D539" s="64"/>
      <c r="E539" s="64"/>
      <c r="F539" s="64"/>
    </row>
    <row r="540" spans="1:6">
      <c r="A540" s="64"/>
      <c r="B540" s="64"/>
      <c r="C540" s="64"/>
      <c r="D540" s="64"/>
      <c r="E540" s="64"/>
      <c r="F540" s="64"/>
    </row>
    <row r="541" spans="1:6">
      <c r="A541" s="64"/>
      <c r="B541" s="64"/>
      <c r="C541" s="64"/>
      <c r="D541" s="64"/>
      <c r="E541" s="64"/>
      <c r="F541" s="64"/>
    </row>
    <row r="542" spans="1:6">
      <c r="A542" s="64"/>
      <c r="B542" s="64"/>
      <c r="C542" s="64"/>
      <c r="D542" s="64"/>
      <c r="E542" s="64"/>
      <c r="F542" s="64"/>
    </row>
    <row r="543" spans="1:6">
      <c r="A543" s="64"/>
      <c r="B543" s="64"/>
      <c r="C543" s="64"/>
      <c r="D543" s="64"/>
      <c r="E543" s="64"/>
      <c r="F543" s="64"/>
    </row>
    <row r="544" spans="1:6">
      <c r="A544" s="64"/>
      <c r="B544" s="64"/>
      <c r="C544" s="64"/>
      <c r="D544" s="64"/>
      <c r="E544" s="64"/>
      <c r="F544" s="64"/>
    </row>
    <row r="545" spans="1:6">
      <c r="A545" s="64"/>
      <c r="B545" s="64"/>
      <c r="C545" s="64"/>
      <c r="D545" s="64"/>
      <c r="E545" s="64"/>
      <c r="F545" s="64"/>
    </row>
    <row r="546" spans="1:6">
      <c r="A546" s="64"/>
      <c r="B546" s="64"/>
      <c r="C546" s="64"/>
      <c r="D546" s="64"/>
      <c r="E546" s="64"/>
      <c r="F546" s="64"/>
    </row>
    <row r="547" spans="1:6">
      <c r="A547" s="64"/>
      <c r="B547" s="64"/>
      <c r="C547" s="64"/>
      <c r="D547" s="64"/>
      <c r="E547" s="64"/>
      <c r="F547" s="64"/>
    </row>
    <row r="548" spans="1:6">
      <c r="A548" s="64"/>
      <c r="B548" s="64"/>
      <c r="C548" s="64"/>
      <c r="D548" s="64"/>
      <c r="E548" s="64"/>
      <c r="F548" s="64"/>
    </row>
    <row r="549" spans="1:6">
      <c r="A549" s="64"/>
      <c r="B549" s="64"/>
      <c r="C549" s="64"/>
      <c r="D549" s="64"/>
      <c r="E549" s="64"/>
      <c r="F549" s="64"/>
    </row>
    <row r="550" spans="1:6">
      <c r="A550" s="64"/>
      <c r="B550" s="64"/>
      <c r="C550" s="64"/>
      <c r="D550" s="64"/>
      <c r="E550" s="64"/>
      <c r="F550" s="64"/>
    </row>
    <row r="551" spans="1:6">
      <c r="A551" s="64"/>
      <c r="B551" s="64"/>
      <c r="C551" s="64"/>
      <c r="D551" s="64"/>
      <c r="E551" s="64"/>
      <c r="F551" s="64"/>
    </row>
    <row r="552" spans="1:6">
      <c r="A552" s="64"/>
      <c r="B552" s="64"/>
      <c r="C552" s="64"/>
      <c r="D552" s="64"/>
      <c r="E552" s="64"/>
      <c r="F552" s="64"/>
    </row>
    <row r="553" spans="1:6">
      <c r="A553" s="64"/>
      <c r="B553" s="64"/>
      <c r="C553" s="64"/>
      <c r="D553" s="64"/>
      <c r="E553" s="64"/>
      <c r="F553" s="64"/>
    </row>
    <row r="554" spans="1:6">
      <c r="A554" s="64"/>
      <c r="B554" s="64"/>
      <c r="C554" s="64"/>
      <c r="D554" s="64"/>
      <c r="E554" s="64"/>
      <c r="F554" s="64"/>
    </row>
    <row r="555" spans="1:6">
      <c r="A555" s="64"/>
      <c r="B555" s="64"/>
      <c r="C555" s="64"/>
      <c r="D555" s="64"/>
      <c r="E555" s="64"/>
      <c r="F555" s="64"/>
    </row>
    <row r="556" spans="1:6">
      <c r="A556" s="64"/>
      <c r="B556" s="64"/>
      <c r="C556" s="64"/>
      <c r="D556" s="64"/>
      <c r="E556" s="64"/>
      <c r="F556" s="64"/>
    </row>
    <row r="557" spans="1:6">
      <c r="A557" s="64"/>
      <c r="B557" s="64"/>
      <c r="C557" s="64"/>
      <c r="D557" s="64"/>
      <c r="E557" s="64"/>
      <c r="F557" s="64"/>
    </row>
    <row r="558" spans="1:6">
      <c r="A558" s="64"/>
      <c r="B558" s="64"/>
      <c r="C558" s="64"/>
      <c r="D558" s="64"/>
      <c r="E558" s="64"/>
      <c r="F558" s="64"/>
    </row>
    <row r="559" spans="1:6">
      <c r="A559" s="64"/>
      <c r="B559" s="64"/>
      <c r="C559" s="64"/>
      <c r="D559" s="64"/>
      <c r="E559" s="64"/>
      <c r="F559" s="64"/>
    </row>
    <row r="560" spans="1:6">
      <c r="A560" s="64"/>
      <c r="B560" s="64"/>
      <c r="C560" s="64"/>
      <c r="D560" s="64"/>
      <c r="E560" s="64"/>
      <c r="F560" s="64"/>
    </row>
    <row r="561" spans="1:6">
      <c r="A561" s="64"/>
      <c r="B561" s="64"/>
      <c r="C561" s="64"/>
      <c r="D561" s="64"/>
      <c r="E561" s="64"/>
      <c r="F561" s="64"/>
    </row>
    <row r="562" spans="1:6">
      <c r="A562" s="64"/>
      <c r="B562" s="64"/>
      <c r="C562" s="64"/>
      <c r="D562" s="64"/>
      <c r="E562" s="64"/>
      <c r="F562" s="64"/>
    </row>
    <row r="563" spans="1:6">
      <c r="A563" s="64"/>
      <c r="B563" s="64"/>
      <c r="C563" s="64"/>
      <c r="D563" s="64"/>
      <c r="E563" s="64"/>
      <c r="F563" s="64"/>
    </row>
    <row r="564" spans="1:6">
      <c r="A564" s="64"/>
      <c r="B564" s="64"/>
      <c r="C564" s="64"/>
      <c r="D564" s="64"/>
      <c r="E564" s="64"/>
      <c r="F564" s="64"/>
    </row>
    <row r="565" spans="1:6">
      <c r="A565" s="56"/>
      <c r="B565" s="56"/>
      <c r="C565" s="56"/>
      <c r="D565" s="56"/>
      <c r="E565" s="56"/>
      <c r="F565" s="56"/>
    </row>
    <row r="566" spans="1:6">
      <c r="A566" s="56"/>
      <c r="B566" s="56"/>
      <c r="C566" s="56"/>
      <c r="D566" s="56"/>
      <c r="E566" s="56"/>
      <c r="F566" s="56"/>
    </row>
    <row r="567" spans="1:6">
      <c r="A567" s="56"/>
      <c r="B567" s="56"/>
      <c r="C567" s="56"/>
      <c r="D567" s="56"/>
      <c r="E567" s="56"/>
      <c r="F567" s="56"/>
    </row>
    <row r="568" spans="1:6">
      <c r="A568" s="56"/>
      <c r="B568" s="56"/>
      <c r="C568" s="56"/>
      <c r="D568" s="56"/>
      <c r="E568" s="56"/>
      <c r="F568" s="56"/>
    </row>
    <row r="569" spans="1:6">
      <c r="A569" s="56"/>
      <c r="B569" s="56"/>
      <c r="C569" s="56"/>
      <c r="D569" s="56"/>
      <c r="E569" s="56"/>
      <c r="F569" s="56"/>
    </row>
    <row r="570" spans="1:6">
      <c r="A570" s="56"/>
      <c r="B570" s="56"/>
      <c r="C570" s="56"/>
      <c r="D570" s="56"/>
      <c r="E570" s="56"/>
      <c r="F570" s="56"/>
    </row>
    <row r="571" spans="1:6">
      <c r="A571" s="56"/>
      <c r="B571" s="56"/>
      <c r="C571" s="56"/>
      <c r="D571" s="56"/>
      <c r="E571" s="56"/>
      <c r="F571" s="56"/>
    </row>
    <row r="572" spans="1:6">
      <c r="A572" s="56"/>
      <c r="B572" s="56"/>
      <c r="C572" s="56"/>
      <c r="D572" s="56"/>
      <c r="E572" s="56"/>
      <c r="F572" s="56"/>
    </row>
    <row r="573" spans="1:6">
      <c r="A573" s="56"/>
      <c r="B573" s="56"/>
      <c r="C573" s="56"/>
      <c r="D573" s="56"/>
      <c r="E573" s="56"/>
      <c r="F573" s="56"/>
    </row>
    <row r="574" spans="1:6">
      <c r="A574" s="56"/>
      <c r="B574" s="56"/>
      <c r="C574" s="56"/>
      <c r="D574" s="56"/>
      <c r="E574" s="56"/>
      <c r="F574" s="56"/>
    </row>
    <row r="575" spans="1:6">
      <c r="A575" s="56"/>
      <c r="B575" s="56"/>
      <c r="C575" s="56"/>
      <c r="D575" s="56"/>
      <c r="E575" s="56"/>
      <c r="F575" s="56"/>
    </row>
    <row r="576" spans="1:6">
      <c r="A576" s="56"/>
      <c r="B576" s="56"/>
      <c r="C576" s="56"/>
      <c r="D576" s="56"/>
      <c r="E576" s="56"/>
      <c r="F576" s="56"/>
    </row>
    <row r="577" spans="1:6">
      <c r="A577" s="56"/>
      <c r="B577" s="56"/>
      <c r="C577" s="56"/>
      <c r="D577" s="56"/>
      <c r="E577" s="56"/>
      <c r="F577" s="56"/>
    </row>
    <row r="578" spans="1:6">
      <c r="A578" s="56"/>
      <c r="B578" s="56"/>
      <c r="C578" s="56"/>
      <c r="D578" s="56"/>
      <c r="E578" s="56"/>
      <c r="F578" s="56"/>
    </row>
    <row r="579" spans="1:6">
      <c r="A579" s="56"/>
      <c r="B579" s="56"/>
      <c r="C579" s="56"/>
      <c r="D579" s="56"/>
      <c r="E579" s="56"/>
      <c r="F579" s="56"/>
    </row>
    <row r="580" spans="1:6">
      <c r="A580" s="56"/>
      <c r="B580" s="56"/>
      <c r="C580" s="56"/>
      <c r="D580" s="56"/>
      <c r="E580" s="56"/>
      <c r="F580" s="56"/>
    </row>
    <row r="581" spans="1:6">
      <c r="A581" s="56"/>
      <c r="B581" s="56"/>
      <c r="C581" s="56"/>
      <c r="D581" s="56"/>
      <c r="E581" s="56"/>
      <c r="F581" s="56"/>
    </row>
    <row r="582" spans="1:6">
      <c r="A582" s="56"/>
      <c r="B582" s="56"/>
      <c r="C582" s="56"/>
      <c r="D582" s="56"/>
      <c r="E582" s="56"/>
      <c r="F582" s="56"/>
    </row>
    <row r="583" spans="1:6">
      <c r="A583" s="56"/>
      <c r="B583" s="56"/>
      <c r="C583" s="56"/>
      <c r="D583" s="56"/>
      <c r="E583" s="56"/>
      <c r="F583" s="56"/>
    </row>
    <row r="584" spans="1:6">
      <c r="A584" s="56"/>
      <c r="B584" s="56"/>
      <c r="C584" s="56"/>
      <c r="D584" s="56"/>
      <c r="E584" s="56"/>
      <c r="F584" s="56"/>
    </row>
    <row r="585" spans="1:6">
      <c r="A585" s="56"/>
      <c r="B585" s="56"/>
      <c r="C585" s="56"/>
      <c r="D585" s="56"/>
      <c r="E585" s="56"/>
      <c r="F585" s="56"/>
    </row>
    <row r="586" spans="1:6">
      <c r="A586" s="56"/>
      <c r="B586" s="56"/>
      <c r="C586" s="56"/>
      <c r="D586" s="56"/>
      <c r="E586" s="56"/>
      <c r="F586" s="56"/>
    </row>
    <row r="587" spans="1:6">
      <c r="A587" s="56"/>
      <c r="B587" s="56"/>
      <c r="C587" s="56"/>
      <c r="D587" s="56"/>
      <c r="E587" s="56"/>
      <c r="F587" s="56"/>
    </row>
    <row r="588" spans="1:6">
      <c r="A588" s="56"/>
      <c r="B588" s="56"/>
      <c r="C588" s="56"/>
      <c r="D588" s="56"/>
      <c r="E588" s="56"/>
      <c r="F588" s="56"/>
    </row>
    <row r="589" spans="1:6">
      <c r="A589" s="56"/>
      <c r="B589" s="56"/>
      <c r="C589" s="56"/>
      <c r="D589" s="56"/>
      <c r="E589" s="56"/>
      <c r="F589" s="56"/>
    </row>
    <row r="590" spans="1:6">
      <c r="A590" s="56"/>
      <c r="B590" s="56"/>
      <c r="C590" s="56"/>
      <c r="D590" s="56"/>
      <c r="E590" s="56"/>
      <c r="F590" s="56"/>
    </row>
    <row r="591" spans="1:6">
      <c r="A591" s="56"/>
      <c r="B591" s="56"/>
      <c r="C591" s="56"/>
      <c r="D591" s="56"/>
      <c r="E591" s="56"/>
      <c r="F591" s="56"/>
    </row>
    <row r="592" spans="1:6">
      <c r="A592" s="56"/>
      <c r="B592" s="56"/>
      <c r="C592" s="56"/>
      <c r="D592" s="56"/>
      <c r="E592" s="56"/>
      <c r="F592" s="56"/>
    </row>
    <row r="593" spans="1:6">
      <c r="A593" s="56"/>
      <c r="B593" s="56"/>
      <c r="C593" s="56"/>
      <c r="D593" s="56"/>
      <c r="E593" s="56"/>
      <c r="F593" s="56"/>
    </row>
    <row r="594" spans="1:6">
      <c r="A594" s="56"/>
      <c r="B594" s="56"/>
      <c r="C594" s="56"/>
      <c r="D594" s="56"/>
      <c r="E594" s="56"/>
      <c r="F594" s="56"/>
    </row>
    <row r="595" spans="1:6">
      <c r="A595" s="56"/>
      <c r="B595" s="56"/>
      <c r="C595" s="56"/>
      <c r="D595" s="56"/>
      <c r="E595" s="56"/>
      <c r="F595" s="56"/>
    </row>
    <row r="596" spans="1:6">
      <c r="A596" s="56"/>
      <c r="B596" s="56"/>
      <c r="C596" s="56"/>
      <c r="D596" s="56"/>
      <c r="E596" s="56"/>
      <c r="F596" s="56"/>
    </row>
    <row r="597" spans="1:6">
      <c r="A597" s="56"/>
      <c r="B597" s="56"/>
      <c r="C597" s="56"/>
      <c r="D597" s="56"/>
      <c r="E597" s="56"/>
      <c r="F597" s="56"/>
    </row>
    <row r="598" spans="1:6">
      <c r="A598" s="56"/>
      <c r="B598" s="56"/>
      <c r="C598" s="56"/>
      <c r="D598" s="56"/>
      <c r="E598" s="56"/>
      <c r="F598" s="56"/>
    </row>
    <row r="599" spans="1:6">
      <c r="A599" s="56"/>
      <c r="B599" s="56"/>
      <c r="C599" s="56"/>
      <c r="D599" s="56"/>
      <c r="E599" s="56"/>
      <c r="F599" s="56"/>
    </row>
    <row r="600" spans="1:6">
      <c r="A600" s="56"/>
      <c r="B600" s="56"/>
      <c r="C600" s="56"/>
      <c r="D600" s="56"/>
      <c r="E600" s="56"/>
      <c r="F600" s="56"/>
    </row>
    <row r="601" spans="1:6">
      <c r="A601" s="56"/>
      <c r="B601" s="56"/>
      <c r="C601" s="56"/>
      <c r="D601" s="56"/>
      <c r="E601" s="56"/>
      <c r="F601" s="56"/>
    </row>
    <row r="602" spans="1:6">
      <c r="A602" s="56"/>
      <c r="B602" s="56"/>
      <c r="C602" s="56"/>
      <c r="D602" s="56"/>
      <c r="E602" s="56"/>
      <c r="F602" s="56"/>
    </row>
    <row r="603" spans="1:6">
      <c r="A603" s="56"/>
      <c r="B603" s="56"/>
      <c r="C603" s="56"/>
      <c r="D603" s="56"/>
      <c r="E603" s="56"/>
      <c r="F603" s="56"/>
    </row>
    <row r="604" spans="1:6">
      <c r="A604" s="56"/>
      <c r="B604" s="56"/>
      <c r="C604" s="56"/>
      <c r="D604" s="56"/>
      <c r="E604" s="56"/>
      <c r="F604" s="56"/>
    </row>
    <row r="605" spans="1:6">
      <c r="A605" s="56"/>
      <c r="B605" s="56"/>
      <c r="C605" s="56"/>
      <c r="D605" s="56"/>
      <c r="E605" s="56"/>
      <c r="F605" s="56"/>
    </row>
    <row r="606" spans="1:6">
      <c r="A606" s="56"/>
      <c r="B606" s="56"/>
      <c r="C606" s="56"/>
      <c r="D606" s="56"/>
      <c r="E606" s="56"/>
      <c r="F606" s="56"/>
    </row>
    <row r="607" spans="1:6">
      <c r="A607" s="56"/>
      <c r="B607" s="56"/>
      <c r="C607" s="56"/>
      <c r="D607" s="56"/>
      <c r="E607" s="56"/>
      <c r="F607" s="56"/>
    </row>
    <row r="608" spans="1:6">
      <c r="A608" s="56"/>
      <c r="B608" s="56"/>
      <c r="C608" s="56"/>
      <c r="D608" s="56"/>
      <c r="E608" s="56"/>
      <c r="F608" s="56"/>
    </row>
    <row r="609" spans="1:6">
      <c r="A609" s="56"/>
      <c r="B609" s="56"/>
      <c r="C609" s="56"/>
      <c r="D609" s="56"/>
      <c r="E609" s="56"/>
      <c r="F609" s="56"/>
    </row>
    <row r="610" spans="1:6">
      <c r="A610" s="56"/>
      <c r="B610" s="56"/>
      <c r="C610" s="56"/>
      <c r="D610" s="56"/>
      <c r="E610" s="56"/>
      <c r="F610" s="56"/>
    </row>
    <row r="611" spans="1:6">
      <c r="A611" s="56"/>
      <c r="B611" s="56"/>
      <c r="C611" s="56"/>
      <c r="D611" s="56"/>
      <c r="E611" s="56"/>
      <c r="F611" s="56"/>
    </row>
    <row r="612" spans="1:6">
      <c r="A612" s="56"/>
      <c r="B612" s="56"/>
      <c r="C612" s="56"/>
      <c r="D612" s="56"/>
      <c r="E612" s="56"/>
      <c r="F612" s="56"/>
    </row>
    <row r="613" spans="1:6">
      <c r="A613" s="56"/>
      <c r="B613" s="56"/>
      <c r="C613" s="56"/>
      <c r="D613" s="56"/>
      <c r="E613" s="56"/>
      <c r="F613" s="56"/>
    </row>
    <row r="614" spans="1:6">
      <c r="A614" s="56"/>
      <c r="B614" s="56"/>
      <c r="C614" s="56"/>
      <c r="D614" s="56"/>
      <c r="E614" s="56"/>
      <c r="F614" s="56"/>
    </row>
    <row r="615" spans="1:6">
      <c r="A615" s="56"/>
      <c r="B615" s="56"/>
      <c r="C615" s="56"/>
      <c r="D615" s="56"/>
      <c r="E615" s="56"/>
      <c r="F615" s="56"/>
    </row>
    <row r="616" spans="1:6">
      <c r="A616" s="56"/>
      <c r="B616" s="56"/>
      <c r="C616" s="56"/>
      <c r="D616" s="56"/>
      <c r="E616" s="56"/>
      <c r="F616" s="56"/>
    </row>
    <row r="617" spans="1:6">
      <c r="A617" s="56"/>
      <c r="B617" s="56"/>
      <c r="C617" s="56"/>
      <c r="D617" s="56"/>
      <c r="E617" s="56"/>
      <c r="F617" s="56"/>
    </row>
    <row r="618" spans="1:6">
      <c r="A618" s="56"/>
      <c r="B618" s="56"/>
      <c r="C618" s="56"/>
      <c r="D618" s="56"/>
      <c r="E618" s="56"/>
      <c r="F618" s="56"/>
    </row>
    <row r="619" spans="1:6">
      <c r="A619" s="56"/>
      <c r="B619" s="56"/>
      <c r="C619" s="56"/>
      <c r="D619" s="56"/>
      <c r="E619" s="56"/>
      <c r="F619" s="56"/>
    </row>
    <row r="620" spans="1:6">
      <c r="A620" s="56"/>
      <c r="B620" s="56"/>
      <c r="C620" s="56"/>
      <c r="D620" s="56"/>
      <c r="E620" s="56"/>
      <c r="F620" s="56"/>
    </row>
    <row r="621" spans="1:6">
      <c r="A621" s="56"/>
      <c r="B621" s="56"/>
      <c r="C621" s="56"/>
      <c r="D621" s="56"/>
      <c r="E621" s="56"/>
      <c r="F621" s="56"/>
    </row>
    <row r="622" spans="1:6">
      <c r="A622" s="56"/>
      <c r="B622" s="56"/>
      <c r="C622" s="56"/>
      <c r="D622" s="56"/>
      <c r="E622" s="56"/>
      <c r="F622" s="56"/>
    </row>
    <row r="623" spans="1:6">
      <c r="A623" s="56"/>
      <c r="B623" s="56"/>
      <c r="C623" s="56"/>
      <c r="D623" s="56"/>
      <c r="E623" s="56"/>
      <c r="F623" s="56"/>
    </row>
    <row r="624" spans="1:6">
      <c r="A624" s="56"/>
      <c r="B624" s="56"/>
      <c r="C624" s="56"/>
      <c r="D624" s="56"/>
      <c r="E624" s="56"/>
      <c r="F624" s="56"/>
    </row>
    <row r="625" spans="1:6">
      <c r="A625" s="56"/>
      <c r="B625" s="56"/>
      <c r="C625" s="56"/>
      <c r="D625" s="56"/>
      <c r="E625" s="56"/>
      <c r="F625" s="56"/>
    </row>
    <row r="626" spans="1:6">
      <c r="A626" s="56"/>
      <c r="B626" s="56"/>
      <c r="C626" s="56"/>
      <c r="D626" s="56"/>
      <c r="E626" s="56"/>
      <c r="F626" s="56"/>
    </row>
    <row r="627" spans="1:6">
      <c r="A627" s="56"/>
      <c r="B627" s="56"/>
      <c r="C627" s="56"/>
      <c r="D627" s="56"/>
      <c r="E627" s="56"/>
      <c r="F627" s="56"/>
    </row>
    <row r="628" spans="1:6">
      <c r="A628" s="56"/>
      <c r="B628" s="56"/>
      <c r="C628" s="56"/>
      <c r="D628" s="56"/>
      <c r="E628" s="56"/>
      <c r="F628" s="56"/>
    </row>
    <row r="629" spans="1:6">
      <c r="A629" s="56"/>
      <c r="B629" s="56"/>
      <c r="C629" s="56"/>
      <c r="D629" s="56"/>
      <c r="E629" s="56"/>
      <c r="F629" s="56"/>
    </row>
    <row r="630" spans="1:6">
      <c r="A630" s="56"/>
      <c r="B630" s="56"/>
      <c r="C630" s="56"/>
      <c r="D630" s="56"/>
      <c r="E630" s="56"/>
      <c r="F630" s="56"/>
    </row>
    <row r="631" spans="1:6">
      <c r="A631" s="56"/>
      <c r="B631" s="56"/>
      <c r="C631" s="56"/>
      <c r="D631" s="56"/>
      <c r="E631" s="56"/>
      <c r="F631" s="56"/>
    </row>
    <row r="632" spans="1:6">
      <c r="A632" s="56"/>
      <c r="B632" s="56"/>
      <c r="C632" s="56"/>
      <c r="D632" s="56"/>
      <c r="E632" s="56"/>
      <c r="F632" s="56"/>
    </row>
    <row r="633" spans="1:6">
      <c r="A633" s="56"/>
      <c r="B633" s="56"/>
      <c r="C633" s="56"/>
      <c r="D633" s="56"/>
      <c r="E633" s="56"/>
      <c r="F633" s="56"/>
    </row>
    <row r="634" spans="1:6">
      <c r="A634" s="56"/>
      <c r="B634" s="56"/>
      <c r="C634" s="56"/>
      <c r="D634" s="56"/>
      <c r="E634" s="56"/>
      <c r="F634" s="56"/>
    </row>
    <row r="635" spans="1:6">
      <c r="A635" s="56"/>
      <c r="B635" s="56"/>
      <c r="C635" s="56"/>
      <c r="D635" s="56"/>
      <c r="E635" s="56"/>
      <c r="F635" s="56"/>
    </row>
    <row r="636" spans="1:6">
      <c r="A636" s="56"/>
      <c r="B636" s="56"/>
      <c r="C636" s="56"/>
      <c r="D636" s="56"/>
      <c r="E636" s="56"/>
      <c r="F636" s="56"/>
    </row>
    <row r="637" spans="1:6">
      <c r="A637" s="56"/>
      <c r="B637" s="56"/>
      <c r="C637" s="56"/>
      <c r="D637" s="56"/>
      <c r="E637" s="56"/>
      <c r="F637" s="56"/>
    </row>
    <row r="638" spans="1:6">
      <c r="A638" s="56"/>
      <c r="B638" s="56"/>
      <c r="C638" s="56"/>
      <c r="D638" s="56"/>
      <c r="E638" s="56"/>
      <c r="F638" s="56"/>
    </row>
    <row r="639" spans="1:6">
      <c r="A639" s="56"/>
      <c r="B639" s="56"/>
      <c r="C639" s="56"/>
      <c r="D639" s="56"/>
      <c r="E639" s="56"/>
      <c r="F639" s="56"/>
    </row>
    <row r="640" spans="1:6">
      <c r="A640" s="56"/>
      <c r="B640" s="56"/>
      <c r="C640" s="56"/>
      <c r="D640" s="56"/>
      <c r="E640" s="56"/>
      <c r="F640" s="56"/>
    </row>
    <row r="641" spans="1:6">
      <c r="A641" s="56"/>
      <c r="B641" s="56"/>
      <c r="C641" s="56"/>
      <c r="D641" s="56"/>
      <c r="E641" s="56"/>
      <c r="F641" s="56"/>
    </row>
    <row r="642" spans="1:6">
      <c r="A642" s="56"/>
      <c r="B642" s="56"/>
      <c r="C642" s="56"/>
      <c r="D642" s="56"/>
      <c r="E642" s="56"/>
      <c r="F642" s="56"/>
    </row>
    <row r="643" spans="1:6">
      <c r="A643" s="56"/>
      <c r="B643" s="56"/>
      <c r="C643" s="56"/>
      <c r="D643" s="56"/>
      <c r="E643" s="56"/>
      <c r="F643" s="56"/>
    </row>
    <row r="644" spans="1:6">
      <c r="A644" s="56"/>
      <c r="B644" s="56"/>
      <c r="C644" s="56"/>
      <c r="D644" s="56"/>
      <c r="E644" s="56"/>
      <c r="F644" s="56"/>
    </row>
    <row r="645" spans="1:6">
      <c r="A645" s="56"/>
      <c r="B645" s="56"/>
      <c r="C645" s="56"/>
      <c r="D645" s="56"/>
      <c r="E645" s="56"/>
      <c r="F645" s="56"/>
    </row>
    <row r="646" spans="1:6">
      <c r="A646" s="56"/>
      <c r="B646" s="56"/>
      <c r="C646" s="56"/>
      <c r="D646" s="56"/>
      <c r="E646" s="56"/>
      <c r="F646" s="56"/>
    </row>
    <row r="647" spans="1:6">
      <c r="A647" s="56"/>
      <c r="B647" s="56"/>
      <c r="C647" s="56"/>
      <c r="D647" s="56"/>
      <c r="E647" s="56"/>
      <c r="F647" s="56"/>
    </row>
    <row r="648" spans="1:6">
      <c r="A648" s="56"/>
      <c r="B648" s="56"/>
      <c r="C648" s="56"/>
      <c r="D648" s="56"/>
      <c r="E648" s="56"/>
      <c r="F648" s="56"/>
    </row>
    <row r="649" spans="1:6">
      <c r="A649" s="56"/>
      <c r="B649" s="56"/>
      <c r="C649" s="56"/>
      <c r="D649" s="56"/>
      <c r="E649" s="56"/>
      <c r="F649" s="56"/>
    </row>
    <row r="650" spans="1:6">
      <c r="A650" s="56"/>
      <c r="B650" s="56"/>
      <c r="C650" s="56"/>
      <c r="D650" s="56"/>
      <c r="E650" s="56"/>
      <c r="F650" s="56"/>
    </row>
    <row r="651" spans="1:6">
      <c r="A651" s="56"/>
      <c r="B651" s="56"/>
      <c r="C651" s="56"/>
      <c r="D651" s="56"/>
      <c r="E651" s="56"/>
      <c r="F651" s="56"/>
    </row>
    <row r="652" spans="1:6">
      <c r="A652" s="56"/>
      <c r="B652" s="56"/>
      <c r="C652" s="56"/>
      <c r="D652" s="56"/>
      <c r="E652" s="56"/>
      <c r="F652" s="56"/>
    </row>
    <row r="653" spans="1:6">
      <c r="A653" s="56"/>
      <c r="B653" s="56"/>
      <c r="C653" s="56"/>
      <c r="D653" s="56"/>
      <c r="E653" s="56"/>
      <c r="F653" s="56"/>
    </row>
    <row r="654" spans="1:6">
      <c r="A654" s="56"/>
      <c r="B654" s="56"/>
      <c r="C654" s="56"/>
      <c r="D654" s="56"/>
      <c r="E654" s="56"/>
      <c r="F654" s="56"/>
    </row>
    <row r="655" spans="1:6">
      <c r="A655" s="56"/>
      <c r="B655" s="56"/>
      <c r="C655" s="56"/>
      <c r="D655" s="56"/>
      <c r="E655" s="56"/>
      <c r="F655" s="56"/>
    </row>
    <row r="656" spans="1:6">
      <c r="A656" s="56"/>
      <c r="B656" s="56"/>
      <c r="C656" s="56"/>
      <c r="D656" s="56"/>
      <c r="E656" s="56"/>
      <c r="F656" s="56"/>
    </row>
    <row r="657" spans="1:6">
      <c r="A657" s="56"/>
      <c r="B657" s="56"/>
      <c r="C657" s="56"/>
      <c r="D657" s="56"/>
      <c r="E657" s="56"/>
      <c r="F657" s="56"/>
    </row>
    <row r="658" spans="1:6">
      <c r="A658" s="56"/>
      <c r="B658" s="56"/>
      <c r="C658" s="56"/>
      <c r="D658" s="56"/>
      <c r="E658" s="56"/>
      <c r="F658" s="56"/>
    </row>
    <row r="659" spans="1:6">
      <c r="A659" s="56"/>
      <c r="B659" s="56"/>
      <c r="C659" s="56"/>
      <c r="D659" s="56"/>
      <c r="E659" s="56"/>
      <c r="F659" s="56"/>
    </row>
    <row r="660" spans="1:6">
      <c r="A660" s="56"/>
      <c r="B660" s="56"/>
      <c r="C660" s="56"/>
      <c r="D660" s="56"/>
      <c r="E660" s="56"/>
      <c r="F660" s="56"/>
    </row>
    <row r="661" spans="1:6">
      <c r="A661" s="56"/>
      <c r="B661" s="56"/>
      <c r="C661" s="56"/>
      <c r="D661" s="56"/>
      <c r="E661" s="56"/>
      <c r="F661" s="56"/>
    </row>
    <row r="662" spans="1:6">
      <c r="A662" s="56"/>
      <c r="B662" s="56"/>
      <c r="C662" s="56"/>
      <c r="D662" s="56"/>
      <c r="E662" s="56"/>
      <c r="F662" s="56"/>
    </row>
    <row r="663" spans="1:6">
      <c r="A663" s="56"/>
      <c r="B663" s="56"/>
      <c r="C663" s="56"/>
      <c r="D663" s="56"/>
      <c r="E663" s="56"/>
      <c r="F663" s="56"/>
    </row>
    <row r="664" spans="1:6">
      <c r="A664" s="56"/>
      <c r="B664" s="56"/>
      <c r="C664" s="56"/>
      <c r="D664" s="56"/>
      <c r="E664" s="56"/>
      <c r="F664" s="56"/>
    </row>
    <row r="665" spans="1:6">
      <c r="A665" s="56"/>
      <c r="B665" s="56"/>
      <c r="C665" s="56"/>
      <c r="D665" s="56"/>
      <c r="E665" s="56"/>
      <c r="F665" s="56"/>
    </row>
    <row r="666" spans="1:6">
      <c r="A666" s="56"/>
      <c r="B666" s="56"/>
      <c r="C666" s="56"/>
      <c r="D666" s="56"/>
      <c r="E666" s="56"/>
      <c r="F666" s="56"/>
    </row>
    <row r="667" spans="1:6">
      <c r="A667" s="56"/>
      <c r="B667" s="56"/>
      <c r="C667" s="56"/>
      <c r="D667" s="56"/>
      <c r="E667" s="56"/>
      <c r="F667" s="56"/>
    </row>
    <row r="668" spans="1:6">
      <c r="A668" s="56"/>
      <c r="B668" s="56"/>
      <c r="C668" s="56"/>
      <c r="D668" s="56"/>
      <c r="E668" s="56"/>
      <c r="F668" s="56"/>
    </row>
    <row r="669" spans="1:6">
      <c r="A669" s="56"/>
      <c r="B669" s="56"/>
      <c r="C669" s="56"/>
      <c r="D669" s="56"/>
      <c r="E669" s="56"/>
      <c r="F669" s="56"/>
    </row>
    <row r="670" spans="1:6">
      <c r="A670" s="56"/>
      <c r="B670" s="56"/>
      <c r="C670" s="56"/>
      <c r="D670" s="56"/>
      <c r="E670" s="56"/>
      <c r="F670" s="56"/>
    </row>
    <row r="671" spans="1:6">
      <c r="A671" s="56"/>
      <c r="B671" s="56"/>
      <c r="C671" s="56"/>
      <c r="D671" s="56"/>
      <c r="E671" s="56"/>
      <c r="F671" s="56"/>
    </row>
    <row r="672" spans="1:6">
      <c r="A672" s="56"/>
      <c r="B672" s="56"/>
      <c r="C672" s="56"/>
      <c r="D672" s="56"/>
      <c r="E672" s="56"/>
      <c r="F672" s="56"/>
    </row>
    <row r="673" spans="1:6">
      <c r="A673" s="56"/>
      <c r="B673" s="56"/>
      <c r="C673" s="56"/>
      <c r="D673" s="56"/>
      <c r="E673" s="56"/>
      <c r="F673" s="56"/>
    </row>
    <row r="674" spans="1:6">
      <c r="A674" s="56"/>
      <c r="B674" s="56"/>
      <c r="C674" s="56"/>
      <c r="D674" s="56"/>
      <c r="E674" s="56"/>
      <c r="F674" s="56"/>
    </row>
    <row r="675" spans="1:6">
      <c r="A675" s="56"/>
      <c r="B675" s="56"/>
      <c r="C675" s="56"/>
      <c r="D675" s="56"/>
      <c r="E675" s="56"/>
      <c r="F675" s="56"/>
    </row>
    <row r="676" spans="1:6">
      <c r="A676" s="56"/>
      <c r="B676" s="56"/>
      <c r="C676" s="56"/>
      <c r="D676" s="56"/>
      <c r="E676" s="56"/>
      <c r="F676" s="56"/>
    </row>
    <row r="677" spans="1:6">
      <c r="A677" s="56"/>
      <c r="B677" s="56"/>
      <c r="C677" s="56"/>
      <c r="D677" s="56"/>
      <c r="E677" s="56"/>
      <c r="F677" s="56"/>
    </row>
    <row r="678" spans="1:6">
      <c r="A678" s="56"/>
      <c r="B678" s="56"/>
      <c r="C678" s="56"/>
      <c r="D678" s="56"/>
      <c r="E678" s="56"/>
      <c r="F678" s="56"/>
    </row>
    <row r="679" spans="1:6">
      <c r="A679" s="56"/>
      <c r="B679" s="56"/>
      <c r="C679" s="56"/>
      <c r="D679" s="56"/>
      <c r="E679" s="56"/>
      <c r="F679" s="56"/>
    </row>
    <row r="680" spans="1:6">
      <c r="A680" s="56"/>
      <c r="B680" s="56"/>
      <c r="C680" s="56"/>
      <c r="D680" s="56"/>
      <c r="E680" s="56"/>
      <c r="F680" s="56"/>
    </row>
    <row r="681" spans="1:6">
      <c r="A681" s="56"/>
      <c r="B681" s="56"/>
      <c r="C681" s="56"/>
      <c r="D681" s="56"/>
      <c r="E681" s="56"/>
      <c r="F681" s="56"/>
    </row>
    <row r="682" spans="1:6">
      <c r="A682" s="56"/>
      <c r="B682" s="56"/>
      <c r="C682" s="56"/>
      <c r="D682" s="56"/>
      <c r="E682" s="56"/>
      <c r="F682" s="56"/>
    </row>
    <row r="683" spans="1:6">
      <c r="A683" s="56"/>
      <c r="B683" s="56"/>
      <c r="C683" s="56"/>
      <c r="D683" s="56"/>
      <c r="E683" s="56"/>
      <c r="F683" s="56"/>
    </row>
    <row r="684" spans="1:6">
      <c r="A684" s="56"/>
      <c r="B684" s="56"/>
      <c r="C684" s="56"/>
      <c r="D684" s="56"/>
      <c r="E684" s="56"/>
      <c r="F684" s="56"/>
    </row>
    <row r="685" spans="1:6">
      <c r="A685" s="56"/>
      <c r="B685" s="56"/>
      <c r="C685" s="56"/>
      <c r="D685" s="56"/>
      <c r="E685" s="56"/>
      <c r="F685" s="56"/>
    </row>
    <row r="686" spans="1:6">
      <c r="A686" s="56"/>
      <c r="B686" s="56"/>
      <c r="C686" s="56"/>
      <c r="D686" s="56"/>
      <c r="E686" s="56"/>
      <c r="F686" s="56"/>
    </row>
    <row r="687" spans="1:6">
      <c r="A687" s="56"/>
      <c r="B687" s="56"/>
      <c r="C687" s="56"/>
      <c r="D687" s="56"/>
      <c r="E687" s="56"/>
      <c r="F687" s="56"/>
    </row>
    <row r="688" spans="1:6">
      <c r="A688" s="56"/>
      <c r="B688" s="56"/>
      <c r="C688" s="56"/>
      <c r="D688" s="56"/>
      <c r="E688" s="56"/>
      <c r="F688" s="56"/>
    </row>
    <row r="689" spans="1:6">
      <c r="A689" s="56"/>
      <c r="B689" s="56"/>
      <c r="C689" s="56"/>
      <c r="D689" s="56"/>
      <c r="E689" s="56"/>
      <c r="F689" s="56"/>
    </row>
    <row r="690" spans="1:6">
      <c r="A690" s="56"/>
      <c r="B690" s="56"/>
      <c r="C690" s="56"/>
      <c r="D690" s="56"/>
      <c r="E690" s="56"/>
      <c r="F690" s="56"/>
    </row>
  </sheetData>
  <mergeCells count="7">
    <mergeCell ref="A94:F94"/>
    <mergeCell ref="A95:F95"/>
    <mergeCell ref="A1:F1"/>
    <mergeCell ref="A47:F47"/>
    <mergeCell ref="A91:F91"/>
    <mergeCell ref="A92:F92"/>
    <mergeCell ref="A93:F9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1</vt:i4>
      </vt:variant>
    </vt:vector>
  </HeadingPairs>
  <TitlesOfParts>
    <vt:vector size="2" baseType="lpstr">
      <vt:lpstr>Popis del</vt:lpstr>
      <vt:lpstr>'Popis del'!Področje_tiskanja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KROVIK</dc:creator>
  <cp:lastModifiedBy>HP6005</cp:lastModifiedBy>
  <cp:lastPrinted>2020-10-13T09:46:27Z</cp:lastPrinted>
  <dcterms:created xsi:type="dcterms:W3CDTF">2014-03-11T12:12:53Z</dcterms:created>
  <dcterms:modified xsi:type="dcterms:W3CDTF">2020-10-13T09:46:33Z</dcterms:modified>
</cp:coreProperties>
</file>